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Hub\2024-11-26 Warner\"/>
    </mc:Choice>
  </mc:AlternateContent>
  <xr:revisionPtr revIDLastSave="0" documentId="13_ncr:1_{E98BB664-37FA-4638-B416-A8A9B5F00C5D}" xr6:coauthVersionLast="47" xr6:coauthVersionMax="47" xr10:uidLastSave="{00000000-0000-0000-0000-000000000000}"/>
  <bookViews>
    <workbookView xWindow="-120" yWindow="-120" windowWidth="29040" windowHeight="15720" xr2:uid="{00000000-000D-0000-FFFF-FFFF00000000}"/>
  </bookViews>
  <sheets>
    <sheet name="Netflix Apple" sheetId="6" r:id="rId1"/>
    <sheet name="MAX &amp; EUROPE" sheetId="7" r:id="rId2"/>
  </sheets>
  <definedNames>
    <definedName name="_xlnm.Print_Area" localSheetId="1">'MAX &amp; EUROPE'!$M$2:$AA$54</definedName>
    <definedName name="_xlnm.Print_Area" localSheetId="0">'Netflix Apple'!$L$2:$T$30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1" i="7" l="1"/>
  <c r="V32" i="7" l="1"/>
  <c r="U32" i="7" s="1"/>
  <c r="V35" i="7" l="1"/>
  <c r="U35" i="7" s="1"/>
  <c r="U36" i="7"/>
  <c r="V33" i="7" l="1"/>
  <c r="U33" i="7" s="1"/>
  <c r="V29" i="7"/>
  <c r="V14" i="7"/>
  <c r="V6" i="7"/>
  <c r="V4" i="7"/>
  <c r="T18" i="6"/>
  <c r="T19" i="6"/>
  <c r="T20" i="6"/>
  <c r="T21" i="6"/>
  <c r="T17" i="6"/>
  <c r="T16" i="6"/>
  <c r="T11" i="6"/>
  <c r="T5" i="6"/>
  <c r="T25" i="6"/>
  <c r="T24" i="6"/>
  <c r="T23" i="6"/>
  <c r="T22" i="6"/>
  <c r="U31" i="7" l="1"/>
  <c r="U29" i="7"/>
  <c r="U18" i="7" l="1"/>
  <c r="U5" i="7"/>
  <c r="T30" i="6" l="1"/>
  <c r="T29" i="6"/>
  <c r="T14" i="6"/>
  <c r="T12" i="6"/>
  <c r="T13" i="6"/>
  <c r="T10" i="6"/>
  <c r="T9" i="6"/>
  <c r="T8" i="6"/>
  <c r="T7" i="6"/>
  <c r="T6" i="6"/>
  <c r="T4" i="6"/>
  <c r="T3" i="6"/>
  <c r="V28" i="7"/>
  <c r="U28" i="7" s="1"/>
  <c r="V54" i="7"/>
  <c r="U54" i="7" s="1"/>
  <c r="V51" i="7"/>
  <c r="U51" i="7" s="1"/>
  <c r="V50" i="7"/>
  <c r="U50" i="7" s="1"/>
  <c r="V49" i="7"/>
  <c r="U49" i="7" s="1"/>
  <c r="V48" i="7"/>
  <c r="U48" i="7" s="1"/>
  <c r="V47" i="7"/>
  <c r="U47" i="7" s="1"/>
  <c r="V46" i="7"/>
  <c r="U46" i="7" s="1"/>
  <c r="V45" i="7"/>
  <c r="U45" i="7" s="1"/>
  <c r="V44" i="7"/>
  <c r="U44" i="7" s="1"/>
  <c r="V43" i="7"/>
  <c r="U43" i="7" s="1"/>
  <c r="V42" i="7"/>
  <c r="U42" i="7" s="1"/>
  <c r="V41" i="7"/>
  <c r="U41" i="7" s="1"/>
  <c r="V40" i="7"/>
  <c r="U40" i="7" s="1"/>
  <c r="V39" i="7"/>
  <c r="U39" i="7" s="1"/>
  <c r="V38" i="7"/>
  <c r="U38" i="7" s="1"/>
  <c r="U30" i="7"/>
  <c r="V27" i="7"/>
  <c r="U27" i="7" s="1"/>
  <c r="V26" i="7"/>
  <c r="U26" i="7" s="1"/>
  <c r="U25" i="7"/>
  <c r="V24" i="7"/>
  <c r="U24" i="7" s="1"/>
  <c r="V23" i="7"/>
  <c r="U23" i="7" s="1"/>
  <c r="V22" i="7"/>
  <c r="U22" i="7" s="1"/>
  <c r="V21" i="7"/>
  <c r="U21" i="7" s="1"/>
  <c r="U20" i="7"/>
  <c r="V19" i="7"/>
  <c r="U19" i="7" s="1"/>
  <c r="V17" i="7"/>
  <c r="U17" i="7" s="1"/>
  <c r="V16" i="7"/>
  <c r="U16" i="7" s="1"/>
  <c r="V15" i="7"/>
  <c r="U15" i="7" s="1"/>
  <c r="U14" i="7"/>
  <c r="V13" i="7"/>
  <c r="U13" i="7" s="1"/>
  <c r="V12" i="7"/>
  <c r="U12" i="7" s="1"/>
  <c r="V11" i="7"/>
  <c r="V10" i="7"/>
  <c r="U10" i="7" s="1"/>
  <c r="V9" i="7"/>
  <c r="U9" i="7" s="1"/>
  <c r="V8" i="7"/>
  <c r="U8" i="7" s="1"/>
  <c r="U7" i="7"/>
  <c r="U6" i="7"/>
  <c r="U4" i="7"/>
  <c r="V3" i="7"/>
  <c r="U3" i="7" s="1"/>
</calcChain>
</file>

<file path=xl/sharedStrings.xml><?xml version="1.0" encoding="utf-8"?>
<sst xmlns="http://schemas.openxmlformats.org/spreadsheetml/2006/main" count="1414" uniqueCount="587">
  <si>
    <t>Cast</t>
  </si>
  <si>
    <t>Director</t>
  </si>
  <si>
    <t>Avail Start</t>
  </si>
  <si>
    <t>Avail End</t>
  </si>
  <si>
    <t>Comedy</t>
  </si>
  <si>
    <t>Season</t>
  </si>
  <si>
    <t>Drama</t>
  </si>
  <si>
    <t>Mini Series</t>
  </si>
  <si>
    <t>Comedy; Medical</t>
  </si>
  <si>
    <t>Comedy; Drama</t>
  </si>
  <si>
    <t xml:space="preserve">Comedy </t>
  </si>
  <si>
    <t>Drama; Biography</t>
  </si>
  <si>
    <t>Drama; Thriller</t>
  </si>
  <si>
    <t>Drama; Comedy</t>
  </si>
  <si>
    <t>Drama; Mystery</t>
  </si>
  <si>
    <t>Comments</t>
  </si>
  <si>
    <t>-</t>
  </si>
  <si>
    <t>perp</t>
  </si>
  <si>
    <t>Avail Year</t>
  </si>
  <si>
    <t>Synopsis</t>
  </si>
  <si>
    <t>Eps.</t>
  </si>
  <si>
    <t>WBITDI Award Year</t>
  </si>
  <si>
    <t>Initial Release Year</t>
  </si>
  <si>
    <t>AJ AND THE QUEEN</t>
  </si>
  <si>
    <t xml:space="preserve">RuPaul stars as Ruby Red, a bigger-than-life but down-on-her-luck drag queen who travels across America from club to club in a rundown 1990s RV with her unlikely sidekick AJ, a recently orphaned, tough-talking, scrappy 11-year-old stowaway. As these two misfits, one tall, one small, travel from city to city, Ruby’s message of love and acceptance winds up touching people and changing their lives for the better. Oh, and RuPaul performs a killer musical number in every drag club. </t>
  </si>
  <si>
    <t>RUPAUL CHARLES</t>
  </si>
  <si>
    <t>DOLLY PARTON'S HEARTSTRINGS</t>
  </si>
  <si>
    <t>Dolly Parton anthology series, with each episode based on a song by her.</t>
  </si>
  <si>
    <t>Drama; Music</t>
  </si>
  <si>
    <t>KEEP BREATHING</t>
  </si>
  <si>
    <t xml:space="preserve">When a small plane crashes in the middle of the Canadian wilderness, a lone woman (Melissa Barrera - Vida, In the Heights) must battle the elements and odds to survive in this drama series from executive producers/writers Martin Gero &amp; Brendan Gall (Blindspot). </t>
  </si>
  <si>
    <t>KOMINSKY METHOD I, THE</t>
  </si>
  <si>
    <t>IL METODO KOMINSKY YR. 1</t>
  </si>
  <si>
    <t>Michael Douglas stars as a briefly successful actor turned revered Hollywood acting coach. A Chuck Lorre comedy series also featuring Alan Arkin.</t>
  </si>
  <si>
    <t>ALAN ARKIN; MICHAEL DOUGLAS; NANCY TRAVIS; SARAH BAKER</t>
  </si>
  <si>
    <t>Golden Globe Awards: Best Performance by Actor in Television Series – Comedy:-Won; Golden Globe Awards: Best Television Series – Comedy or Musical:-Won</t>
  </si>
  <si>
    <t>KOMINSKY METHOD II, THE</t>
  </si>
  <si>
    <t>IL METODO KOMINSKY YR. 2</t>
  </si>
  <si>
    <t>Michael Douglas plays Sandy Kominsky, an actor who years ago had a brief fling with success and is now a revered Hollywood acting coach. Alan Arkin plays his long-suffering agent and friend, Norman.</t>
  </si>
  <si>
    <t>ALAN ARKIN; MICHAEL DOUGLAS</t>
  </si>
  <si>
    <t>KOMINSKY METHOD III, THE</t>
  </si>
  <si>
    <t>MAID</t>
  </si>
  <si>
    <t xml:space="preserve">The plot of Netflix’s Maid is based on the real-life story of author Stephanie Land, chronicled in her best-selling book called Maid: Hard Work, Low Pay, and a Mother’s Will to Survive. In her late twenties Land had her first child, became a single mother and started working at a maid service to try and make ends meet. The next several years she spend below the poverty line and relied on several welfare programs to support her family. All of those problems made worse by the fact that after a car accident when she was 16, Land had suffered from PTSD. Land’s struggles led her to start writing about issues of poverty and public policy. </t>
  </si>
  <si>
    <t>MARGARET QUALLEY</t>
  </si>
  <si>
    <t>MEDICAL POLICE</t>
  </si>
  <si>
    <t>Two American doctors who discover a deadly virus in Brazil are recruited as government agents in a race to find a cure and uncover a dark conspiracy.</t>
  </si>
  <si>
    <t>ERINN HAYES; ROB HUEBEL</t>
  </si>
  <si>
    <t>SELF MADE: INSPIRED BY THE LIFE OF MADAM C.J. WALKER</t>
  </si>
  <si>
    <t xml:space="preserve">Written by Nicole Asher based on the book On Her Own Ground by A'Lelia Bundles, Madam C.J. Walker tells the untold and highly irreverent story of black hair care pioneer and mogul Madam C.J. Walker and how she overcame hostile turn-of-the-century America, epic rivalries, tumultuous marriages and some trifling family to become America's first black, self-made female millionaire. </t>
  </si>
  <si>
    <t>OCTAVIA SPENCER</t>
  </si>
  <si>
    <t>SPECIAL II</t>
  </si>
  <si>
    <t xml:space="preserve">SPECIAL is a comedic, semi-autobiographical story that follows Ryan Hayes, a gay man in his mid-20s who lives in Los Angeles and who also has cerebral palsy. As Ryan is leaving physical therapy one day, he is suddenly hit by a car while crossing the street, and spends the next few months recuperating and realizing that he hasn't really done much with his life. Once on the mend, he decides to rectify this and over the course of the series, Ryan begins an internship at the online magazine Eggwoke, makes his first dear friend in co-worker Kim, attempts to navigate the world of app-based and real-life dating while falling in love for the first time, moves out of his childhood home into his own apartment, and begins to take on life for the first time without his helicopter mother Karen holding everything together for him. Ryan is fully out as gay, but still struggles with his CP identity, so he plays off the disability as injuries sustained from the car accident.  SPECIAL is really a coming-of-age tale about how you can't run from who you are, and how sometimes you have to grab life by the balls, and maybe even a little bit of the shaft. </t>
  </si>
  <si>
    <t>RYAN O'CONNELL; JESSICA HECHT</t>
  </si>
  <si>
    <t>SPECIAL YR 1 2019</t>
  </si>
  <si>
    <t>A semiautobiographical tale of a gay man who is struggling with cerebral palsy and coming out of the closet.</t>
  </si>
  <si>
    <t>WHAT/IF</t>
  </si>
  <si>
    <t xml:space="preserve">From Revenge creator Michael Kelley and executive producer Robert Zemeckis (Back to the Future, Forrest Gump) comes this social thriller which"explores the ripple effects of what happens when acceptable people start doing unacceptable things."  An anthology series, What / If will tackle tales of morality during each of its seasons, which will be inspired by"culturally consequential source material." The show will observe how a"single fateful decision" can alter the rest of one's life. </t>
  </si>
  <si>
    <t>RENEE ZELLWEGER; JANE LEVY</t>
  </si>
  <si>
    <t>DOLLY PARTON'S CHRISTMAS ON THE SQUARE</t>
  </si>
  <si>
    <t>TV Movie</t>
  </si>
  <si>
    <t xml:space="preserve">When a real estate mogul threatens to raze a small town on Christmas Eve, the locals rally to save it with the help of an angel who bears a striking resemblance to Dolly Parton, uncovering family secrets along the way. </t>
  </si>
  <si>
    <t>TREAT WILLIAMS; DOLLY PARTON; CHRISTINE BARANSKI</t>
  </si>
  <si>
    <t>DEBBIE ALLEN</t>
  </si>
  <si>
    <t>Family; Holiday; Christmas</t>
  </si>
  <si>
    <t>Emmy Awards: Outstanding Choreography for Scripted Programming:-Won; Emmy Awards: Outstanding Television Movie:-Won</t>
  </si>
  <si>
    <t xml:space="preserve"> Run Time</t>
  </si>
  <si>
    <t>AND JUST LIKE THAT... I</t>
  </si>
  <si>
    <t>AND JUST LIKE THAT YR 1</t>
  </si>
  <si>
    <t>SARAH JESSICA PARKER; CYNTHIA NIXON; KRISTIN DAVIS; SARA RAMIREZ</t>
  </si>
  <si>
    <t xml:space="preserve">The Max Original AND JUST LIKE THAT…, the new chapter of the groundbreaking HBO series “Sex and the City,” follows “Carrie” (Sarah J essica Parker), “Miranda” (Cynthia Nixon) and “Charlotte” (Kristin Davis) as they navigate the journey from the complicated reality of life and friendship in their 30s to the even more complicated reality of life and friendship in their 50s. </t>
  </si>
  <si>
    <t>AND JUST LIKE THAT... II</t>
  </si>
  <si>
    <t>AND JUST LIKE THAT YR 2</t>
  </si>
  <si>
    <t>SARAH JESSICA PARKER; CYNTHIA NIXON; KRISTIN DAVIS</t>
  </si>
  <si>
    <t>DMZ</t>
  </si>
  <si>
    <t>BENJAMIN BRATT; ROSARIO DAWSON</t>
  </si>
  <si>
    <t xml:space="preserve">OFFICIAL PR LOGLINE: In the near future, America is embroiled in a bitter civil war, leaving Manhattan a demilitarized zone (DMZ), d estroyed and isolated from the rest of the world. Leaping off the pages of the popular comic, “DMZ” chronicles the harrowing journey of fearless and fierce medic Alma Ortega (series star Rosario Dawson), who sets out on a harrowing journey to find the son she lost in the evacuation of New York City at the onset of the conflict. Throwing gasoline on the flames of that conflict is Parco Delgado (series star Benjamin Bratt), the popular — and deadly — leader of one of the most powerful gangs in the DMZ. He wants to rule this new world — and will stop at nothing to secure that outcome. In this adrenalized and expansive drama which examines a stark political and cultural divide in American society, Alma must contend with the gangs, militias, demagogues and warlords that control this lawless no man’s land. In doing so, she becomes the unlikely source of what everyone here has lost…hope </t>
  </si>
  <si>
    <t>FULL CIRCLE</t>
  </si>
  <si>
    <t>DENNIS QUAID; ZAZIE BEETHS</t>
  </si>
  <si>
    <t>STEVEN SODERGERGH</t>
  </si>
  <si>
    <t>In Full Circle, an investigation into a botched kidnapping uncovers long-held secrets connecting multiple characters and cultures in present-day New York City.</t>
  </si>
  <si>
    <t>GIRL BEFORE, THE</t>
  </si>
  <si>
    <t>GUGU MBATHA-RAW; DAVID OYELOWO</t>
  </si>
  <si>
    <t>JP DELANEY</t>
  </si>
  <si>
    <t xml:space="preserve">THE GIRL BEFORE is a gripping, female ledpsychological thriller, set in present day London withGugu Mbatha‐Raw attached to play the lead. Based onthe bestselling novel by JP Delaney, who also pennedthe pilot script, we follow the stories of two women,several years apart, who both move into anextraordinary minimalist house created by enigmaticarchitect that they both find themselves romanticallyentwined with. Jane (played by Gugu) is the most recenttenant and finds herself unraveling the mystery of whathappened to the girl that lived their years before, whomight share an uncanny resemblance to herself. </t>
  </si>
  <si>
    <t>GOSSIP GIRL I</t>
  </si>
  <si>
    <t xml:space="preserve">GOSSIP GIRL YR 1 </t>
  </si>
  <si>
    <t>WHITNEY PEAK; JORDAN ALEXANDER</t>
  </si>
  <si>
    <t xml:space="preserve">Eight years after the original website went dark, a new generation of New York private school teens are introduced to the social surveillance of Gossip Girl. The prestige series will address just how much social media - and the landscape of New York itself - has changed in the intervening years. </t>
  </si>
  <si>
    <t>GOSSIP GIRL II</t>
  </si>
  <si>
    <t>GOSSIP GIRL YR 2</t>
  </si>
  <si>
    <t xml:space="preserve">Drama </t>
  </si>
  <si>
    <t>Nearly a decade after the original Gossip Girl’s website went dark, a new generation of New York City private school teens are introduced to the unflattering reality of 24/7 social surveillance.</t>
  </si>
  <si>
    <t>BOOKIE</t>
  </si>
  <si>
    <t>SEBASTIAN MANISCALCO</t>
  </si>
  <si>
    <t>A veteran bookie struggles to survive the impending legalization of sports gambling, increasingly unstable clients, family, co-workers, and a lifestyle that bounces him around every corner of Los Angeles, high and low.</t>
  </si>
  <si>
    <t>renewed for a second season</t>
  </si>
  <si>
    <t>JULIA YR 1</t>
  </si>
  <si>
    <t>DAVID HYDE PIERCE; SARAH LANCASHIRE</t>
  </si>
  <si>
    <t>CHARLES MCDOUGALL</t>
  </si>
  <si>
    <t xml:space="preserve">EDITORIAL OFFICIAL LOGLINE: In 1962, intrepid chef and cookbook author Julia Child (Sarah Lancashire) brings her signature panache into American living rooms with The French Chef – her groundbreaking series that pioneered the modern cooking show. </t>
  </si>
  <si>
    <t>JULIA YR 2</t>
  </si>
  <si>
    <t>LOVE &amp; DEATH</t>
  </si>
  <si>
    <t>ELIZABETH OLSEN; JESSE PLEMONS</t>
  </si>
  <si>
    <t xml:space="preserve">This riveting drama, written by David E. Kelley and directed by Lesli Linka Glatter, tells the true story of Candy and Pat Montgomery and Betty and Allan Gore – two churchgoing couples enjoying their smalltown Texas life… until an extramarital affair leads somebody to pick up an axe. </t>
  </si>
  <si>
    <t>MRS. DAVIS</t>
  </si>
  <si>
    <t xml:space="preserve">An exploration of faith versus technology and an epic battle of biblical and binary proportions. The series"has a dark satirical edge and focuses on a world where almost all decisions are made via algorithm. Containing secrets within secrets, each season will center on a particular mystery or dilemma, that will be resolved by the end of the cycle." </t>
  </si>
  <si>
    <t>Comedy; History</t>
  </si>
  <si>
    <t>TAIKA WAITITI; RHYS DARBY</t>
  </si>
  <si>
    <t>TAIKA WAITITI</t>
  </si>
  <si>
    <t xml:space="preserve">The year is 1717. Stede Bonnet, a wealthy landowner with a wife and three kids, suffers a mid-life crisis and decides to become a pirate. His cushy background and total lack of seafaring ability prove problematic. This is a true story. OUR FLAG MEANS DEATH is a pirate workplace comedy. The episodic stories will focus on the day-to-day issues of pirating faced by Stede, Blackbeard and the crew of The Revenge. </t>
  </si>
  <si>
    <t>PEACEMAKER</t>
  </si>
  <si>
    <t>PEACEMAKER YR. 1</t>
  </si>
  <si>
    <t>Drama; Action; Adventure; Fantasy</t>
  </si>
  <si>
    <t>ROBERT PATRICK; JOHN CENA</t>
  </si>
  <si>
    <t>The series will explore the origins of the character that Cena will play in the upcoming film, a man who believes in peace at any cost - no matter how many people he has to kill to get it.</t>
  </si>
  <si>
    <t>PRETTY LITTLE LIARS: ORIGINAL SIN</t>
  </si>
  <si>
    <t>PRETTY LITTLE LIARS: ORIGINAL SIN YR 1</t>
  </si>
  <si>
    <t xml:space="preserve">Drama; Horror </t>
  </si>
  <si>
    <t>BAIILEE MADISON; CHANDLER KINNEY</t>
  </si>
  <si>
    <t>EDITORIAL OFFICIAL LOGLINE: In this haunting coming-of-age drama set in the Pretty Little Liars universe, a new group of disparate teens finds themselves tormented by the mysterious “A.”</t>
  </si>
  <si>
    <t>RAP SH!T I</t>
  </si>
  <si>
    <t>AIDA OSMAN; JONICA BOOTH</t>
  </si>
  <si>
    <t>EDITORIAL OFFICIAL LOGLINE: In this all-new comedy series from executive producer Issa Rae, estranged high school friends Shawna and Mia reunite to form a rap group.</t>
  </si>
  <si>
    <t>RAP SH!T II</t>
  </si>
  <si>
    <t xml:space="preserve">UNOFFICIAL LOGLINE: The story of a female rap group from just outside of Miami trying to make it in the music industry and answer the big questions - who do you have to be to succeed? Can friendship keep up with the dream chase? How long to you have to keep living the life you rap about? </t>
  </si>
  <si>
    <t>SEX LIVES OF COLLEGE GIRLS I, THE</t>
  </si>
  <si>
    <t>PAULINE CHALAMET; AMRIT KAUR; RENEE RAPP; ALYAH CHANELLE SCOTT</t>
  </si>
  <si>
    <t xml:space="preserve">The 13-episode half-hour, single-camera comedy follows three 18-year-old freshman roommates at Evermore College in Vermont. A bundle of contradictions and hormones, these sexually active college girls are equal parts lovable and infuriating. </t>
  </si>
  <si>
    <t>SEX LIVES OF COLLEGE GIRLS II, THE</t>
  </si>
  <si>
    <t xml:space="preserve">Created by Emmy®-nominated writer/producer Mindy Kaling and Justin Noble, THE SEX LIVES OF COLLEGE GIRLS follows four college roommates at New England’s prestigious Essex College. The new season picks up with the students returning after their Fall break, tackling the challenges thrown their way at the end of season one, and facing their next semester filled with new faces, parties and predicaments. </t>
  </si>
  <si>
    <t>SEX LIVES OF COLLEGE GIRLS III, THE</t>
  </si>
  <si>
    <t>STAIRCASE, THE</t>
  </si>
  <si>
    <t>STAIRCASE, THE YR 1</t>
  </si>
  <si>
    <t>Drama; Factual</t>
  </si>
  <si>
    <t>COLIN FIRTH; TONI COLLETTE</t>
  </si>
  <si>
    <t>ANTONIO CAMPOS</t>
  </si>
  <si>
    <t xml:space="preserve">EDITORIAL OFFICIAL LOGLINE: Inspired by a true story, this gripping true crime limited series follows Michael Peterson (Colin Firth) and his sprawling North Carolina family after the suspicious death of his wife Kathleen (Toni Collette). </t>
  </si>
  <si>
    <t>BETTY GILPIN; JAKE MCDORMAN</t>
  </si>
  <si>
    <t>Carla Gugino;Melissa Benoist;</t>
  </si>
  <si>
    <t>DUSTER</t>
  </si>
  <si>
    <t xml:space="preserve">Keith David , Sydney Elisabeth , Greg Grunberg ,Camille Guaty </t>
  </si>
  <si>
    <t>DIE ZWEI SEITEN DES ABGRUNDS (Two Sides of the Abyss S1)</t>
  </si>
  <si>
    <t>Crime; Drama; Thriller</t>
  </si>
  <si>
    <t>ANN-KATHERINE KRAMER; LEA VAN ACKEN</t>
  </si>
  <si>
    <t>After her daughter’s murderer is released early from prison, troubled police officer Luise Berg careens toward catastrophe.</t>
  </si>
  <si>
    <t>GERMAN GENIUS</t>
  </si>
  <si>
    <t>RICKY GERVAIS; KIDA KHODR RAMADAN</t>
  </si>
  <si>
    <t xml:space="preserve">Kida – a major star in German television landscape. He’s known and loved for his performance as an Arabic gangster in 4Blocks. And that’s just how viewers and casters like him: As a gangster. However, Kida is determined to prove that he is versatile and far more than that. When he is invited to an audition which bears a great opportunity, Kida puts his foot in his mouth. Will he be able to escape as a TV gangster or will be stuck in the role as an EXTRA? Thankfully Ricky Gervais, Kida‘s friend, is always happy to lend a helping hand. </t>
  </si>
  <si>
    <t>JEANNE GOURSAUD; JOBEL MOKONZI; SOMA PYSALL; ROXANA SAMADI</t>
  </si>
  <si>
    <t>OZGUR YILDIRIM</t>
  </si>
  <si>
    <t xml:space="preserve">Four young women, best friends for life: Jazz (Jeanne Goursaud), Fanta (Jobel Mokonzi), Hajra (Soma Pysall) and Rasaq (Roxana Samadi), grew up on the rough streets of Berlin's Wedding district. They’re about to enter adulthood with uncertain futures ahead of them, but one thing is certain: They have big dreams. An accidental find gives them hope for quick money and a better life, but their friendship is put to the test. </t>
  </si>
  <si>
    <t xml:space="preserve">After Rasaq‘s accident the four girls now find themselves in very different situations: Hajra must finish community service and starts working at the Späti-shop, whose owner she had injured as a way of making amends. Fanta is preparing for her highschool diploma. Rasaq is released from hospital, finishes her training and must find a job. Jazz is all over the place, galavanting from party to party, living a colorful and public life. She may even be the next face of a big fashion campaign. Thanks to Hajra‘s job at the shop, an opportunity arises for the girls which gives them the chance to finally make PARA, take their fate into their own hands and get their lives in order. However, this opportunity leads to conflicts among the girls and soon they‘ll even find themselves confronted with their past. Will they be able to get over their differences and save their friendship, or will they each choose their own way in life? </t>
  </si>
  <si>
    <t>HBO EUROPE - ROMANIA</t>
  </si>
  <si>
    <t>SPY MASTER</t>
  </si>
  <si>
    <t>ALEC SECAREANU</t>
  </si>
  <si>
    <t>Victor Godeanu (Alec Secăreanu), the right-hand man to President Nicolae Ceaușescu, leads a double life as a secret agent for the Soviets… and has just one shot to escape Romania before his cover is blown.</t>
  </si>
  <si>
    <t>HBO EUROPE - POLAND</t>
  </si>
  <si>
    <t>#BRINGBACKALICE</t>
  </si>
  <si>
    <t>Crime; Drama</t>
  </si>
  <si>
    <t xml:space="preserve">A year ago two girls – one from a privileged background and one from a poor one – went missing in two apparently unrelated cases.Now one of them – the rich one – returns with no memories of the intervening year. The other girl’s brother – a bad boy from the wrong side of the tracks – sets out to try to prove that the cases were connected and to find the truth about his missing sister. We put the puzzle together bit by bit to understand that kids might be most cruel of all humans. </t>
  </si>
  <si>
    <t>HBO EUROPE SPAIN</t>
  </si>
  <si>
    <t>POLLOS SIN CABEZA</t>
  </si>
  <si>
    <t>HUGO SILVA; DAFNE FERNANDEZ</t>
  </si>
  <si>
    <t xml:space="preserve">A professional ex-footballer now a “rookie” as a manager for other players. His ex-wife, a former model now a very popular talk show host on Spanish commercial television, does everything in her power to make his life miserable. Besides, the protagonist competes against a huge manager, an Argentinian with no scruples whatsoever and many great players in his portfolio. </t>
  </si>
  <si>
    <t>HBO EUROPE SPAIN - DUBBED</t>
  </si>
  <si>
    <t>30 MONEDAS</t>
  </si>
  <si>
    <t>30 COINS</t>
  </si>
  <si>
    <t>Horro, Drama</t>
  </si>
  <si>
    <t>EDUARD FERNANDEZ;MEGAN MONTANER</t>
  </si>
  <si>
    <r>
      <t xml:space="preserve">Directed and co-written by acclaimed horror master Alex de la Iglesia (The Day of the Beast, The Last Circus), </t>
    </r>
    <r>
      <rPr>
        <b/>
        <i/>
        <sz val="11"/>
        <color theme="1"/>
        <rFont val="Calibri"/>
        <family val="2"/>
        <scheme val="minor"/>
      </rPr>
      <t>30 Monedas</t>
    </r>
    <r>
      <rPr>
        <sz val="11"/>
        <color theme="1"/>
        <rFont val="Calibri"/>
        <family val="2"/>
        <scheme val="minor"/>
      </rPr>
      <t xml:space="preserve"> (</t>
    </r>
    <r>
      <rPr>
        <i/>
        <sz val="11"/>
        <color theme="1"/>
        <rFont val="Calibri"/>
        <family val="2"/>
        <scheme val="minor"/>
      </rPr>
      <t>30 Coins</t>
    </r>
    <r>
      <rPr>
        <sz val="11"/>
        <color theme="1"/>
        <rFont val="Calibri"/>
        <family val="2"/>
        <scheme val="minor"/>
      </rPr>
      <t>) takes viewers into a dizzying world where nothing is as it seems, and no one can be trusted. Shot predominantly in Spanish and Italian (with English subtitles), the eight-episode drama series centers on Father Vergara (Eduard Fernandez), an exorcist with a controversial track record who's been exiled by the church to be the priest of Pedraza, a remote town in Spain. When Vergara's sordid past and powerful enemies follow him to his new post, inexplicable terrors begin to plague this otherwise peaceful community. As local vet Elena (Megan Montaner) and Mayor Paco (Miguel Angel Silvestre) form an unlikely task force to seek out the truth, reality is distorted by a cursed coin at the heart of a global conspiracy.</t>
    </r>
  </si>
  <si>
    <t>30 MONEDAS S2</t>
  </si>
  <si>
    <t>30 COINS 2</t>
  </si>
  <si>
    <t>GARCIA!</t>
  </si>
  <si>
    <t>FRANCISCO ORTIZ; VEKI VELILLA</t>
  </si>
  <si>
    <t>EUGENIO MIRA</t>
  </si>
  <si>
    <t xml:space="preserve">Based on the acclaimed graphic novel of the same name, this action-adventure spy series follows Antonia (Veki Velilla), a young repo rter who quickly becomes embroiled in an elaborate political conspiracy after accidentally defrosting a cryogenically frozen secret agent from the 1960s. Finding himself thrust into a fractured modern world, Garcia (Francisco Ortiz), a former pawn in fascist dictator Francisco Franco’s regime, must rely on Antonia’s help to fit in – and decide where his loyalties lie amid a conspiracy to upend the Spanish government. Thrilling and fast-paced, GARCIA! spans six decades in Spain’s tumultuous political history, seamlessly blending satire and suspense for a genre-bending adventure of epic proportions. </t>
  </si>
  <si>
    <t>PATRIA</t>
  </si>
  <si>
    <t>ELENA IRURETA; ANE GABARAIN</t>
  </si>
  <si>
    <t xml:space="preserve">Set in Spanish Basque Country and taking place over thirty years during the separatist terrorism of ETA, Patria tells a story through the eyes of two families divided by the violent conflict. It is based on the best-selling and award winning novel by Fernando Aramburu. </t>
  </si>
  <si>
    <t xml:space="preserve">Sequel to the popular TV series Vote for Juan. Two years have passed since Juan Carrasco, former Minister of Agriculture, reached the heights of power. He now finds himself far from the world of politics leading a simple life as a high school biology teacher in Logroño. Nonetheless, neither his political ambition nor his vocation for public service have abated. Aware of how much he still has to contribute, he decides to take a step forward: he gets his trusted team back together and they return to Madrid to found a new party. To achieve this, Carrasco will have to do everything he can to get political funding and to face down the established powers. </t>
  </si>
  <si>
    <t>Comedy; Political; Satire</t>
  </si>
  <si>
    <t>MARIA PUJALTE; JAVIER CANARA</t>
  </si>
  <si>
    <t>EDITORIAL OFFICIAL LOGLINE: After a stint in politics, Juan Carrasco’s (Javier Cámara) lavish life as a new executive is threatened by a corruption scandal from his time as mayor of Logroño.</t>
  </si>
  <si>
    <t>VOTA JUAN</t>
  </si>
  <si>
    <t>AMAZON US</t>
  </si>
  <si>
    <t>CASA GRANDE</t>
  </si>
  <si>
    <t>JOHN PYPER-FERGUSON; CHRISTINA MOORE</t>
  </si>
  <si>
    <t>Follows several families in the farmland of Northern California as it navigates universal themes of class, immigration, culture and family.</t>
  </si>
  <si>
    <t>TBA 2025</t>
  </si>
  <si>
    <t>OUR FLAG MEANS DEATH 1</t>
  </si>
  <si>
    <t>OUR FLAG MEANS DEATH 2</t>
  </si>
  <si>
    <t>final season</t>
  </si>
  <si>
    <t>From Emmy®-nominated writer/producer Mindy Kaling and Justin Noble, THE SEX LIVES OF COLLEGE GIRLS follows four college roommates as they arrive at New England's prestigious Essex College. A bundle of contradictions and hormones, these girls are equal parts lovable and infuriating as they live out their new, free lives on campus.</t>
  </si>
  <si>
    <t>PARA - WE ARE KING I</t>
  </si>
  <si>
    <t>PARA - WE ARE KING II</t>
  </si>
  <si>
    <t xml:space="preserve">VAMOS JUAN YR 2 </t>
  </si>
  <si>
    <t>VENGA JUAN YR 3</t>
  </si>
  <si>
    <t>IL METODO KOMINSKY YR. 3</t>
  </si>
  <si>
    <t xml:space="preserve"> Synopsis</t>
  </si>
  <si>
    <t xml:space="preserve">Awards </t>
  </si>
  <si>
    <t>DOLLY PARTON LE CORDE DEL CUORE</t>
  </si>
  <si>
    <t>DOLLY PARTON NATALE IN CITTA'</t>
  </si>
  <si>
    <t>SELF MADE  -LA VITA DI MADAME C.J. WALKER</t>
  </si>
  <si>
    <t>SPECIAL S1</t>
  </si>
  <si>
    <t>SPECIAL S2</t>
  </si>
  <si>
    <t>LITTLE VOICE</t>
  </si>
  <si>
    <t>STEPHEN KING'S LISEY'S STORY</t>
  </si>
  <si>
    <t>LA STORIA DI LISEY</t>
  </si>
  <si>
    <t>Thriller; Horror</t>
  </si>
  <si>
    <r>
      <t>A love letter to the diverse musicality of New York,</t>
    </r>
    <r>
      <rPr>
        <b/>
        <i/>
        <sz val="11"/>
        <color theme="1"/>
        <rFont val="Calibri"/>
        <family val="2"/>
        <scheme val="minor"/>
      </rPr>
      <t xml:space="preserve"> LITTLE VOICE </t>
    </r>
    <r>
      <rPr>
        <sz val="11"/>
        <color theme="1"/>
        <rFont val="Calibri"/>
        <family val="2"/>
        <scheme val="minor"/>
      </rPr>
      <t xml:space="preserve">explores the universal journey of discovering your own authentic voice.  Bess King (series star BRITTANY O'GRADY), a young, uniquely talented singer/songwriter is the centerpiece of a diverse cast of memorable characters each reminding us that everyone knows what it feels like to not be who you want to be yet.  More than simply a story about the struggles of being a singer/songwriter, </t>
    </r>
    <r>
      <rPr>
        <b/>
        <i/>
        <sz val="11"/>
        <color theme="1"/>
        <rFont val="Calibri"/>
        <family val="2"/>
        <scheme val="minor"/>
      </rPr>
      <t xml:space="preserve">LITTLE VOICE </t>
    </r>
    <r>
      <rPr>
        <sz val="11"/>
        <color theme="1"/>
        <rFont val="Calibri"/>
        <family val="2"/>
        <scheme val="minor"/>
      </rPr>
      <t>is about that absurd, unpredictable, terrifying and wonderful journey into the world in pursuit of a dream for the first time.  Sara Bareilles provides the songs for this fresh, funny, romantic series, that follows the transformation of a young woman who ultimately has to find her true voice…and then the courage to use it.</t>
    </r>
  </si>
  <si>
    <r>
      <t xml:space="preserve">Academy Award® winner Julianne Moore and Oscar® nominee Clive Owen star in this deeply personal thriller adapted by Stephen King based on his novel.  Produced by J.J. Abrams’ Bad Robot Productions and Warner Bros. Television, </t>
    </r>
    <r>
      <rPr>
        <b/>
        <i/>
        <sz val="11"/>
        <color theme="1"/>
        <rFont val="Calibri"/>
        <family val="2"/>
        <scheme val="minor"/>
      </rPr>
      <t>Lisey’s Story</t>
    </r>
    <r>
      <rPr>
        <sz val="11"/>
        <color theme="1"/>
        <rFont val="Calibri"/>
        <family val="2"/>
        <scheme val="minor"/>
      </rPr>
      <t xml:space="preserve"> also stars Oscar® nominees Joan Allen and Jennifer Jason Leigh.</t>
    </r>
  </si>
  <si>
    <t>JULIAN MOORE</t>
  </si>
  <si>
    <t>JESSIE NELSON</t>
  </si>
  <si>
    <t>PRETTY LITTLE LIARS SUMMER SCHOOL</t>
  </si>
  <si>
    <t>AND JUST LIKE THAT... III</t>
  </si>
  <si>
    <t>AND JUST LIKE THAT YR 3</t>
  </si>
  <si>
    <t>tbc</t>
  </si>
  <si>
    <t>TBC</t>
  </si>
  <si>
    <t>PEACEMAKER II</t>
  </si>
  <si>
    <t>EMPEROR OF OCEAN PARK</t>
  </si>
  <si>
    <t>THE GIRLS ON THE BUS</t>
  </si>
  <si>
    <t>Three years after a heartbreaking campaign, journalist Sadie McCarthy (Melissa Benoist) persuades her editor to let her cover the upcoming presidential primaries. As she hits the trail, Sadie bonds with three female competitors: seasoned reporter Grace (Carla Gugino), devoted conservative journalist Kimberlyn (Christina Elmore), and progressive Gen Z influencer Lola (Natasha Behnam). Despite their differences in personality, politics, and lifestyle, the women must navigate both political and personal scandals amid an increasingly turbulent campaign. Inspired by Amy Chozick's best-selling book, The Girls on the Bus is a gutsy political dramedy following a tenacious group of journalists – and unlikely friends – as they cover the greatest soap opera in town: the battle for the White House.</t>
  </si>
  <si>
    <t>From Emmy®-winning executive producer John Wells (ER, The West Wing, Shameless) and writer Sherman Payne (Shameless, Charm City Kings), with director Damian Marcano (Winning Time: The Rise of the Lakers Dynasty) helming multiple episodes, EMPEROR OF OCEAN PARK is a thrilling, suspenseful take on author and law professor Stephen L. Carter's best-selling novel. Set in the worlds of politics, elite academia, and the beaches of Martha's Vineyard, the series centers on Talcott "Tal" Garland, an esteemed law professor whose quiet life is shattered when his father, Judge Oliver Garland (Oscar® and Emmy® winner Forest Whitaker – Godfather of Harlem), dies of an apparent heart attack. The nature of the judge's death is questioned by Tal's sister, Mariah, a former journalist and inveterate conspiracy theorist, who believes that the judge, a failed Black nominee to the Supreme Court, met with foul play.</t>
  </si>
  <si>
    <t>Forest Whitaker; Grantham Coleman;Tiffany Mack</t>
  </si>
  <si>
    <t>MGM+</t>
  </si>
  <si>
    <t>Thriller, Drama, Political, Crime, Mystery</t>
  </si>
  <si>
    <t>In 1972, the first Black female FBI agent (Rachel Hilson – Love, Victor) heads to the Southwest and recruits a gutsy getaway driver (Josh Holloway – Lost) in a bold effort to take down a growing crime syndicate in DUSTER, a new drama series from J.J. Abrams and LaToya Morgan (The Walking Dead).</t>
  </si>
  <si>
    <t>MAX - DUBBED</t>
  </si>
  <si>
    <t>MAX</t>
  </si>
  <si>
    <t>HBO EUROPE - GERMAN</t>
  </si>
  <si>
    <t>MAX LATAM</t>
  </si>
  <si>
    <t>LIKE WATER FOR CHOCOLATE</t>
  </si>
  <si>
    <t xml:space="preserve">Como Agua Para Chocolate, based on the classic Mexican novel by Laura Esquivel. The story, set in times of the Revolution, also speaks to another type of struggle: that of women fighting to control their own destiny.
Como Agua Para Chocolate will show that tradition is not always the best path. Our protagonists Tita de la Garza and Pedro Muzquiz are two souls in love who cannot be together due to deep-rooted family traditions. Tita will be forced to navigate between the destiny dictated by her family and her fight for love through magical colors and flavors, as we accompany her in the place where she finds her greatest refuge: the kitchen. </t>
  </si>
  <si>
    <t>Irene Azuela;Azul Guaita;Ana Valeria Becerril</t>
  </si>
  <si>
    <t>Julián de Tavira</t>
  </si>
  <si>
    <t xml:space="preserve">CITY OF GOD </t>
  </si>
  <si>
    <t>LUCIFER I</t>
  </si>
  <si>
    <t>LUCIFER YR 1</t>
  </si>
  <si>
    <t>Drama; Fantasy</t>
  </si>
  <si>
    <t>RACHAEL HARRIS; KEVIN ALEJANDRO; TOM ELLIS; LAUREN GERMAN; DB WOODSIDE; LESLEY-ANN BRANDT; SCARLETT ESTEVEZ</t>
  </si>
  <si>
    <t xml:space="preserve">LUCIFER is the story of the original fallen angel. Bored and unhappy as the Lord of Hell, Lucifer Morningstar has resigned his thro ne and retired to the City of Angels, where he owns an upscale piano bar called Lux. Lucifer is enjoying his retirement and indulgi ng in a few of his favorite things -- wine, women, song -- when a beautiful pop star is brutally murdered outside of Lux. For the f irst time in roughly 10 billion years, he feels something awaken deep within him. He's not sure whether it's his suppressed desire to punish the wicked or something deeper and more confusing -- is he actually capable of feelings for a human being? The very thoug ht disturbs him -- as well as his best friend and confidante, Mazikeen (aka Maze), a fierce demon in the form of beautiful young wo man. The murder attracts the attention of LAPD homicide detective Chloe Dancer, who finds herself both repulsed and fascinated by L ucifer. As they work together to solve the pop star's murder, Lucifer is struck by Chloe's inherent goodness. Used to dealing with the absolute worst of humanity, he begins to wonder if there's hope yet. At the same time, God's emissary, the angel Amenadiel, has  been sent to Los Angeles to convince Lucifer to return to Hell. But with the City of Angels at his feet and a newfound purpose, Lu cifer's having too much fun to go back now. Sexy, dark and irreverent, this one-hour drama from Jerry Bruckheimer Television, based  on the characters created by Neil Gaiman, Sam Kieth and Mike Dringenberg for DC Entertainment's Vertigo imprint, offers up the con cept that everyone might have a chance at redemption ... even the Devil. </t>
  </si>
  <si>
    <t>LUCIFER II</t>
  </si>
  <si>
    <t>LUCIFER YR 2</t>
  </si>
  <si>
    <t xml:space="preserve">LUCIFER is the story of the original fallen angel. Bored and unhappy as the Lord of Hell, Lucifer Morningstar abandoned his throne and retired to Los Angeles, where he has teamed up with LAPD detective Chloe Decker to take down criminals.  Charming, charismatic and devilishly handsome, Lucifer has a way of manipulating people into confessing their deepest, darkest secrets, which helps Chloe deliver justice. But Lucifer quickly discovered that Chloe makes him vulnerable. When he's around her, the devil can bleed like anyone else. It's a truly scary realization that doesn't sit well with his best friend, Mazikeen aka Maze, a fierce demon in the form of a beautiful young woman. Maze wants nothing more than to leave Los Angeles and get back to her life in Hell, but Lucifer is having one helluva good time with the mortals and she is not about to leave him behind.  At the end of Season One, Chloe watched Lucifer die, only to come back to life, causing more confusion over who and what he really is. Meanwhile, her estranged husband, Dan, also an LAPD detective, comes clean about his involvement in a corrupt case - jeopardizing not only his job, but also their relationship.  In Season Two, Lucifer and his brother angel, Amenadiel, who've been sparring over Lucifer's resistance to returning to the underworld, will now be brought back together for one common goal - to find their mother, who's escaped Hell. After all, Lucifer doesn't take after his dad, so the parent he does resemble is sure to be quite terrifying.  With mom on the loose, Dr. Linda - who's become not only a therapist, but also a confidante to Lucifer, Amenadiel and Maze - will surely have a lot of advice to dole out. And, by the time she's done with them, she may need a therapist of her own.  L.A. is hotter than ever in this one-hour drama from Jerry Bruckheimer Television, based on the characters created by Neil Gaiman, Sam Kieth and Mike Dringenberg for DC Entertainment's Vertigo imprint. </t>
  </si>
  <si>
    <t>LUCIFER III</t>
  </si>
  <si>
    <t>LUCIFER YR 3</t>
  </si>
  <si>
    <t>LUCIFER IV</t>
  </si>
  <si>
    <t>LUCIFER YR 4</t>
  </si>
  <si>
    <t>KEVIN ALEJANDRO; TOM ELLIS; LAUREN GERMAN</t>
  </si>
  <si>
    <t xml:space="preserve">LUCIFER is the story of the original fallen angel. Bored and unhappy as the Lord of Hell, Lucifer Morningstar has resigned his throne and retired to the City of Angels, where he owns an upscale piano bar called Lux. Lucifer is enjoying his retirement and indulging in a few of his favorite things -- wine, women, song -- when a beautiful pop star is brutally murdered outside of Lux. For the first time in roughly 10 billion years, he feels something awaken deep within him. He's not sure whether it's his suppressed desire to punish the wicked or something deeper and more confusing -- is he actually capable of feelings for a human being? The very thought disturbs him -- as well as his best friend and confidante, Mazikeen (aka Maze), a fierce demon in the form of beautiful young woman. The murder attracts the attention of LAPD homicide detective Chloe Dancer, who finds herself both repulsed and fascinated by Lucifer. As they work together to solve the pop star's murder, Lucifer is struck by Chloe's inherent goodness. Used to dealing with the absolute worst of humanity, he begins to wonder if there's hope yet. At the same time, God's emissary, the angel Amenadiel, has been sen t to Los Angeles to convince Lucifer to return to Hell. But with the City of Angels at his feet and a newfound purpose, Lucifer's having too much fun to go back now. Sexy, dark and irreverent, this one-hour drama from Jerry Bruckheimer Television, based on the cha racters created by Neil Gaiman, Sam Kieth and Mike Dringenberg for DC Entertainment's Vertigo imprint, offers up the concept that everyone might have a chance at redemption ... even the Devil. </t>
  </si>
  <si>
    <t>LUCIFER V</t>
  </si>
  <si>
    <t>LUCIFER YR 5</t>
  </si>
  <si>
    <t>TOM ELLIS; LAUREN GERMAN</t>
  </si>
  <si>
    <t>LUCIFER VI</t>
  </si>
  <si>
    <t>LUCIFER YR 6</t>
  </si>
  <si>
    <t>YOU I</t>
  </si>
  <si>
    <t xml:space="preserve">From executive producer/writers Greg Berlanti and Sera Gamble, and based on Caroline Kepnes’ best-selling novel of the same name, YOU is a 21st century love story about an obsessive, yet brilliant twentysomething who uses the hyper connectivity of today’s technology to make the woman of his dreams fall in love with him. “What would you do for love?” When a brilliant bookstore manager crosses paths with an aspiring writer, his answer becomes clear: anything. Using the Internet and social media as his tools to gather the most intimate of details and get close to her, a charming and awkward crush quickly becomes obsession as he quietly and strategically removes every obstacle — and person — in his way. </t>
  </si>
  <si>
    <t>YOU II</t>
  </si>
  <si>
    <t>YOU III</t>
  </si>
  <si>
    <t>SHAY MITCHELL; PENN BADGLEY</t>
  </si>
  <si>
    <t xml:space="preserve">From executive producer/writers Greg Berlanti and Sera Gamble and based on Caroline Kepnes' best-selling novel of the same name, YOU follows a brilliant twentysomething who uses the hyper connectivity of today's technology to strategically remove every obstacle — and person — in his way. </t>
  </si>
  <si>
    <t>YOU IV</t>
  </si>
  <si>
    <t>YOU V</t>
  </si>
  <si>
    <t>BAILEE MADISON; CHANDLER KINNEY; MALIA PYLES; ZARIA; MAIA REFICCO; MALLORY BECHTEL; ALEX AIONO SHARON LEAL; JORDAN GONZALEZ; ELIAS KACAVAS</t>
  </si>
  <si>
    <t>From creators Roberto Aguirre-Sacasa (Riverdale) and Lindsay Calhoon Bring (The Chilling Adventures of Sabrina), this haunting slasher series set in the Pretty Little Liars universe follows a group of spirited teens as they are stalked by villains with ties to their town's long held secrets. Brought together by a series of ominous messages, Imogen, Tabby, Noa, Faran, and Mouse must work through their personal traumas while unravelling various mysteries if they hope to make it out of high school alive. But as eerie forces conspire against them, the PLLs find themselves caught in a web of lies, deceit, and terror that will test the bonds of their friendships – and their newfound reputation as Millwood's resident Final Girls.</t>
  </si>
  <si>
    <t>ANKE GREIFENEDER</t>
  </si>
  <si>
    <t>HELENA ENGLERT; BARTOLOMIEJ DEKLEWA; SEBASTIAN DELA; KATARZYNA GALAZKA</t>
  </si>
  <si>
    <t>MAXIEJ KUBICKI;  ANNA KEPINSKA</t>
  </si>
  <si>
    <t>JAVIER CAMARA; MARIA PUJALTE; ADAM JEZIERSKI; ESTY QUESADA; YAEL BELICHA;</t>
  </si>
  <si>
    <t>GUILLERMO FARRE; PEDRO GONZALEZ BERMUDEZ; JAVIER MENDEZ</t>
  </si>
  <si>
    <t>ALEXANDRE RODRIGURS; ROBERTA RODRIGUES; THIAGO MARTINS; SABRINA ROSA; KIKO MARQUES; EDSON OLIVEIRA;</t>
  </si>
  <si>
    <t xml:space="preserve">0 years after the death of drug lord Zé Pequeno, a lot has changed within the favela called Cidade de Deus (City of God). A community plagued by violence and power struggles between drug traffickers, policemen, and militia members, needs to strengthen the community's representatives, so that through collective resistance, they can build better days.
The residents of Cidade de Deus are caught in the middle of a dispute between two drug dealers from different generations and the militia, which has been occupying the neighborhoods. This is a war of politicians and businessmen interested in dominating the favela and profiting from the suffering of the residents. The energies are dispersed, but the death of Barbantinho, a resident beloved by all, causes the community to unite around the candidacy of a community leader to resist and confront the oppressor. </t>
  </si>
  <si>
    <t>ANDERA BARATA RIBEIRO; FERNANDO MEIRELLES; CRIS ABI; GUSTAVO GONTIJO</t>
  </si>
  <si>
    <t>Inspired by true events, this psychological thriller follows Christelle "Chris" Blandin, a rock music-obsessed Parisian, who, after witnessing the harrowing November 13, 2015 terrorist attacks, quickly latches onto a community of survivors. Claiming that her best friend Vincent was one of dozens critically injured at the Bataclan Theatre, Chris becomes an indispensable resource for the group, working her way into a prominent role in a survivors' association. Though her commitment seems relentless, discrepancies begin to pepper her story – raising serious doubts among the true victims of the tragedy. A thought-provoking four-part miniseries, The Confidante questions the very nature of truth… and the web of lies left in one woman's wake.</t>
  </si>
  <si>
    <t>LAURE CALAMY; ARIEH WORTHALTER; ANNABELLE LENGRONNE; ALEXIS MANENTI; AVA BAYA</t>
  </si>
  <si>
    <t>ROXANE ROUAS-RAFOWICZ; JACQUES ARAGONES; IVAN SADIK</t>
  </si>
  <si>
    <t>KATHLEEN TURNER; GINNIFER GOODWIN; KYLE BORNHEIMER; GERALD MCRANEY; DELTA BURKE; BEN LAWSON; MICHELE WEAVER; BROOKE ELLIOTT; TIM REID; COLIN O'DONOGHUE</t>
  </si>
  <si>
    <t>MELISSA BARRERA</t>
  </si>
  <si>
    <t>PENN BADGLEY; ELIZABETH LAIL; LUCA PADOVAN; ZACH CHERRY; SHAY MITCHELL</t>
  </si>
  <si>
    <t>PENN BADGLEY; VICTORIA PEDRETTI; JAMES SCULLY; JENNA ORTEGA; CARMELA ZUMBADO</t>
  </si>
  <si>
    <t>BRITTANY O'GRADY; SEAN TEALE; COLTON RYAN</t>
  </si>
  <si>
    <t>PABLO LARRAIN</t>
  </si>
  <si>
    <t>Drama; Crime; Thriller</t>
  </si>
  <si>
    <t>Political; Drama</t>
  </si>
  <si>
    <t>Action/Adventure; Drama; Comedy; Political; Thriller</t>
  </si>
  <si>
    <t>KITE MAN: HELL YEAH</t>
  </si>
  <si>
    <t>CREATURE COMMANDOS</t>
  </si>
  <si>
    <t xml:space="preserve"> Adult Animation, Comedy, Action/ Adventure</t>
  </si>
  <si>
    <t xml:space="preserve"> Adult Animation, Fantasy, Horror, War, Action/ Adventure, Sci-Fi, Mystery</t>
  </si>
  <si>
    <t>MATT OBERG; STEPHANIE HSU; JAMES ADOMIAN; NATASIA DEMETRIOU; JANELLE JAMES; JONATHAN BANKS; KEITH DAVID; MICHAEL IMPERIOLI; RORY SCOVEL; LANCE REDDICK; JUDITH LIGHT</t>
  </si>
  <si>
    <t>STEVE AGEE; MARIA BAKALOVA; ANYA CHALOTRA; ZOE CHAO; FRANK GRILLO; SEAN GUNN; DAVID HARBOUR; ALAN TUDYK; INDIRA VARMA; VIOLA DAVIS</t>
  </si>
  <si>
    <t>In KITE MAN: HELL YEAH! Kite Man and Golden Glider take their relationship to the next level by opening a bar in the shadow of Lex Luthor's Legion of Doom. Nobody said serving cold ones to the most dangerous rogues outside of Arkham Asylum would be easy, but sometimes you want to go where everybody knows your name, and how to hide a body.</t>
  </si>
  <si>
    <t>THE CONFIDANTE aka BLACK LIES fka MYTHOMANIAC OF THE BATACLAN, THE</t>
  </si>
  <si>
    <t>MAX FRANCE</t>
  </si>
  <si>
    <t>MAX - ADULT ANIMATION</t>
  </si>
  <si>
    <t>Titolo originale</t>
  </si>
  <si>
    <t>Titolo italiano</t>
  </si>
  <si>
    <t>Type</t>
  </si>
  <si>
    <t>Anno</t>
  </si>
  <si>
    <t>Genere</t>
  </si>
  <si>
    <t xml:space="preserve">         DIRITTI FREE</t>
  </si>
  <si>
    <t xml:space="preserve">                                              ULTIMA EMISSIONE GENERALISTE</t>
  </si>
  <si>
    <t xml:space="preserve">                                              ULTIMA EMISSIONE TEMATICHE</t>
  </si>
  <si>
    <t>RIFER</t>
  </si>
  <si>
    <t>IMDB</t>
  </si>
  <si>
    <t>GEMMA</t>
  </si>
  <si>
    <t>TIPOL.</t>
  </si>
  <si>
    <t>TI</t>
  </si>
  <si>
    <t>TO</t>
  </si>
  <si>
    <t>ANNO</t>
  </si>
  <si>
    <t>PAESE</t>
  </si>
  <si>
    <t>GENERE</t>
  </si>
  <si>
    <t>EPIS</t>
  </si>
  <si>
    <t>DURATA</t>
  </si>
  <si>
    <t>SUPERSERIE</t>
  </si>
  <si>
    <t>VEG FREE</t>
  </si>
  <si>
    <t>REGISTA</t>
  </si>
  <si>
    <t>ATTORI</t>
  </si>
  <si>
    <t>DECOR.</t>
  </si>
  <si>
    <t>SCAD.</t>
  </si>
  <si>
    <t>DISTRIBUTORE</t>
  </si>
  <si>
    <t>%</t>
  </si>
  <si>
    <t>PASS. CONS.</t>
  </si>
  <si>
    <t>PASS. EFF.</t>
  </si>
  <si>
    <t>CAUS.</t>
  </si>
  <si>
    <t>DECOR. FUTURA</t>
  </si>
  <si>
    <t>SCAD. FUTURA</t>
  </si>
  <si>
    <t>RETE</t>
  </si>
  <si>
    <t>DATA</t>
  </si>
  <si>
    <t>INIZIO</t>
  </si>
  <si>
    <t>FASCIA</t>
  </si>
  <si>
    <t>AUD</t>
  </si>
  <si>
    <t>SHA</t>
  </si>
  <si>
    <t>tt8404094</t>
  </si>
  <si>
    <t>tvSeries</t>
  </si>
  <si>
    <t>AJ and the Queen</t>
  </si>
  <si>
    <t>Adventure,Comedy,Drama</t>
  </si>
  <si>
    <t>RuPaul, RuPaul, Michael-Leon Wooley, Josh Segarra, Matthew Wilkas</t>
  </si>
  <si>
    <t>tt8509922</t>
  </si>
  <si>
    <t>Dolly Parton - Le corde del cuore</t>
  </si>
  <si>
    <t>Dolly Parton's Heartstrings</t>
  </si>
  <si>
    <t>Comedy,Drama,Music</t>
  </si>
  <si>
    <t>Robert Taylor, Colin O'Donoghue</t>
  </si>
  <si>
    <t>tt14117010</t>
  </si>
  <si>
    <t>tvMiniSeries</t>
  </si>
  <si>
    <t>Keep Breathing</t>
  </si>
  <si>
    <t>Adventure,Drama,Thriller</t>
  </si>
  <si>
    <t>Jeff Wilbusch, Juan Pablo Espinosa, Austin Stowell, Mike Dopud, Randy Lee</t>
  </si>
  <si>
    <t>tt7255502</t>
  </si>
  <si>
    <t>Il metodo Kominsky</t>
  </si>
  <si>
    <t>The Kominsky Method</t>
  </si>
  <si>
    <t>Comedy,Drama</t>
  </si>
  <si>
    <t>Michael Douglas, Graham Rogers, Casey Thomas Brown, Alan Arkin</t>
  </si>
  <si>
    <t>tt11337908</t>
  </si>
  <si>
    <t>Maid</t>
  </si>
  <si>
    <t>Nick Robinson, Billy Burke, Raymond Ablack, Xavi de Guzman</t>
  </si>
  <si>
    <t>tt9850952</t>
  </si>
  <si>
    <t>Medical Police</t>
  </si>
  <si>
    <t>Rob Huebel, Tom Wright, Fred Melamed, Eric Nenninger, Jason Schwartzman</t>
  </si>
  <si>
    <t>tt8771910</t>
  </si>
  <si>
    <t>Self-made - La vita di Madam C.J. Walker</t>
  </si>
  <si>
    <t>Self Made: Inspired by the Life of Madam C.J. Walker</t>
  </si>
  <si>
    <t>Biography,Drama,History</t>
  </si>
  <si>
    <t>Kevin Carroll, Blair Underwood, Garrett Morris, J. Alphonse Nicholson</t>
  </si>
  <si>
    <t>tt9381622</t>
  </si>
  <si>
    <t>Special</t>
  </si>
  <si>
    <t>Ryan O'Connell, Patrick Fabian, Augustus Prew, Max Jenkins, Christopher Lee Herod</t>
  </si>
  <si>
    <t>tt8860450</t>
  </si>
  <si>
    <t>What/If</t>
  </si>
  <si>
    <t>Drama,Mystery,Thriller</t>
  </si>
  <si>
    <t>Blake Jenner, Keith Powers, Juan Castano, Dave Annable, Saamer Usmani</t>
  </si>
  <si>
    <t>tt10627548</t>
  </si>
  <si>
    <t>movie</t>
  </si>
  <si>
    <t>Natale in città</t>
  </si>
  <si>
    <t>Christmas on the Square</t>
  </si>
  <si>
    <t>Comedy,Family,Musical</t>
  </si>
  <si>
    <t>Debbie Allen</t>
  </si>
  <si>
    <t>Josh Segarra, Treat Williams, Mark Daniel Chmiel, Donald Corren</t>
  </si>
  <si>
    <t>tt4052886</t>
  </si>
  <si>
    <t>T</t>
  </si>
  <si>
    <t>USA</t>
  </si>
  <si>
    <t>LUCIFER</t>
  </si>
  <si>
    <t>C</t>
  </si>
  <si>
    <t>NATHAN HOPE</t>
  </si>
  <si>
    <t>TOM ELLIS LAUREN GERMAN KEVIN ALEJANDRO</t>
  </si>
  <si>
    <t>S</t>
  </si>
  <si>
    <t>WARNER BROS. ENTERTAINMENT ITALIA S.R.L.</t>
  </si>
  <si>
    <t>I1</t>
  </si>
  <si>
    <t>NO</t>
  </si>
  <si>
    <t>20</t>
  </si>
  <si>
    <t>MA</t>
  </si>
  <si>
    <t>PO</t>
  </si>
  <si>
    <t>N.C</t>
  </si>
  <si>
    <t>tt7335184</t>
  </si>
  <si>
    <t>YOU</t>
  </si>
  <si>
    <t>MARCOS SIEGA</t>
  </si>
  <si>
    <t>PENN BADGLEY AMBYR CHILDERS ELIZABETH LAIL</t>
  </si>
  <si>
    <t>SILVER TREE</t>
  </si>
  <si>
    <t>PENN BADGLEY VICTORIA PEDRETTI AMBYR CHILDERS</t>
  </si>
  <si>
    <t>PENN BADGLEY VICTORIA PEDRETTI JAMES SCULLY</t>
  </si>
  <si>
    <t>You</t>
  </si>
  <si>
    <t>Crime,Drama,Romance</t>
  </si>
  <si>
    <t>Penn Badgley, James Scully, Luca Padovan</t>
  </si>
  <si>
    <t>tt8521376</t>
  </si>
  <si>
    <t>Little Voice</t>
  </si>
  <si>
    <t>Sean Teale, Colton Ryan, Kevin Valdez, Phillip Johnson Richardson, Andrew M. Duff</t>
  </si>
  <si>
    <t>tt3319460</t>
  </si>
  <si>
    <t>La storia di Lisey</t>
  </si>
  <si>
    <t>Lisey's Story</t>
  </si>
  <si>
    <t>Drama,Fantasy,Horror</t>
  </si>
  <si>
    <t>Clive Owen, Dane DeHaan, Sung Kang, Sebastian Eugene Hansen, Clark Furlong</t>
  </si>
  <si>
    <t>C5</t>
  </si>
  <si>
    <t>R4</t>
  </si>
  <si>
    <t>LA5</t>
  </si>
  <si>
    <t>I2</t>
  </si>
  <si>
    <t>IRIS</t>
  </si>
  <si>
    <t>TOP CRIME</t>
  </si>
  <si>
    <t>FOCUS</t>
  </si>
  <si>
    <t>C20</t>
  </si>
  <si>
    <t>CINE34</t>
  </si>
  <si>
    <t>TWENTY SEVEN</t>
  </si>
  <si>
    <t>DATA VALUTAZIONE</t>
  </si>
  <si>
    <t>SS E</t>
  </si>
  <si>
    <t>PT G</t>
  </si>
  <si>
    <t>17/12/2021</t>
  </si>
  <si>
    <t>tt13819960</t>
  </si>
  <si>
    <t>E</t>
  </si>
  <si>
    <t>AND JUST LIKE THAT...I</t>
  </si>
  <si>
    <t>COMMEDIA</t>
  </si>
  <si>
    <t>AND JUST LIKE THAT...</t>
  </si>
  <si>
    <t>MICHAEL PATRICK KING</t>
  </si>
  <si>
    <t>SARAH JESSICA PARKER CYNTHIA NIXON KRISTIN DAVIS</t>
  </si>
  <si>
    <t>AND JUST LIKE THAT...II</t>
  </si>
  <si>
    <t>AND JUST LIKE THAT...III</t>
  </si>
  <si>
    <t>PT E</t>
  </si>
  <si>
    <t>PO G</t>
  </si>
  <si>
    <t>26/05/2021</t>
  </si>
  <si>
    <t>tt11057226</t>
  </si>
  <si>
    <t>Action,Adventure,Drama</t>
  </si>
  <si>
    <t>Hoon Lee, Freddy Miyares, Jordan Preston Carter, Benjamin Bratt, Reynaldo Gallegos</t>
  </si>
  <si>
    <t>21/06/2023</t>
  </si>
  <si>
    <t>tt15303234</t>
  </si>
  <si>
    <t>Full Circle</t>
  </si>
  <si>
    <t>Crime,Drama,Mystery</t>
  </si>
  <si>
    <t>Jim Gaffigan, Timothy Olyphant, Phaldut Sharma, Sheyi Cole, Gerald Jones</t>
  </si>
  <si>
    <t>tt5232622</t>
  </si>
  <si>
    <t>The Girl Before</t>
  </si>
  <si>
    <t>Drama,Romance,Thriller</t>
  </si>
  <si>
    <t>David Oyelowo, Ben Hardy, Ian Conningham, Mark Stanley, Ben Addis</t>
  </si>
  <si>
    <t>NOTTE</t>
  </si>
  <si>
    <t>POM</t>
  </si>
  <si>
    <t>25/03/2020</t>
  </si>
  <si>
    <t>tt0397442</t>
  </si>
  <si>
    <t>DRAMMATICO</t>
  </si>
  <si>
    <t>GOSSIP GIRL</t>
  </si>
  <si>
    <t xml:space="preserve"> REGISTI VARI</t>
  </si>
  <si>
    <t>BLAKE LIVELY LEIGHTON MEESTER PENN BADGLEY</t>
  </si>
  <si>
    <t>WARNER BROS. INTERNATIONAL TELEVISION DISTRIBUTION INC.</t>
  </si>
  <si>
    <t>tt22485826</t>
  </si>
  <si>
    <t>Bookie</t>
  </si>
  <si>
    <t>Sebastian Maniscalco, Omar J. Dorsey, Jorge Garcia, Maxim Swinton, Toby Huss</t>
  </si>
  <si>
    <t>no</t>
  </si>
  <si>
    <t>01/08/2024</t>
  </si>
  <si>
    <t>tt10975574</t>
  </si>
  <si>
    <t>Julia</t>
  </si>
  <si>
    <t>Biography,Drama</t>
  </si>
  <si>
    <t>David Hyde Pierce, Fran Kranz, Robert Joy, Charlie Thurston, Michael Malvesti</t>
  </si>
  <si>
    <t>04/08/2022</t>
  </si>
  <si>
    <t>tt14586350</t>
  </si>
  <si>
    <t>Love &amp; Death</t>
  </si>
  <si>
    <t>Biography,Crime,Drama</t>
  </si>
  <si>
    <t>Jesse Plemons, Patrick Fugit, Tom Pelphrey, Liam Pileggi, Keir Gilchrist</t>
  </si>
  <si>
    <t>tt11000902</t>
  </si>
  <si>
    <t>Our Flag Means Death</t>
  </si>
  <si>
    <t>Action,Adventure,Biography</t>
  </si>
  <si>
    <t>Rhys Darby, Joel Fry, Samson Kayo, Samson Kayo, Matthew Maher</t>
  </si>
  <si>
    <t>05/03/2020</t>
  </si>
  <si>
    <t>tt10236760</t>
  </si>
  <si>
    <t>Peacemaker</t>
  </si>
  <si>
    <t>Drama,Thriller</t>
  </si>
  <si>
    <t>Mikko Nousiainen, Kardo Razzazi, Sampo Sarkola, Abhin Galeya, Richard Sammel</t>
  </si>
  <si>
    <t>28/09/2022</t>
  </si>
  <si>
    <t>tt13075042</t>
  </si>
  <si>
    <t>Pretty Little Liars: Original Sin</t>
  </si>
  <si>
    <t>Drama,Horror,Mystery</t>
  </si>
  <si>
    <t>Alex Aiono, Alex Aiono, Jordan Gonzalez, Elias Kacavas, Elias Kacavas</t>
  </si>
  <si>
    <t>Pretty Little Liars summer school</t>
  </si>
  <si>
    <t>tt11212198</t>
  </si>
  <si>
    <t>Rap Sh!t</t>
  </si>
  <si>
    <t>Comedy,Music</t>
  </si>
  <si>
    <t>RJ Cyler, Daniel Augustin, Jaboukie Young-White</t>
  </si>
  <si>
    <t>tt11212276</t>
  </si>
  <si>
    <t>The Sex Lives of College Girls</t>
  </si>
  <si>
    <t>Christopher Meyer, Christopher Meyer, Mekki Leeper</t>
  </si>
  <si>
    <t>tt11324406</t>
  </si>
  <si>
    <t>STAIRCASE (THE) - UNA MORTE SOSPETTA</t>
  </si>
  <si>
    <t>STAIRCASE (THE)</t>
  </si>
  <si>
    <t>BIOGRAFICO</t>
  </si>
  <si>
    <t>COLIN FIRTH TONI COLLETTE MICHAEL STUHLBARG</t>
  </si>
  <si>
    <t>tt14759574</t>
  </si>
  <si>
    <t>Mrs. Davis</t>
  </si>
  <si>
    <t>Comedy,Drama,Sci-Fi</t>
  </si>
  <si>
    <t>Jake McDorman, Andy McQueen, Chris Diamantopoulos, Tom Wlaschiha, Ely Henry</t>
  </si>
  <si>
    <t>tt10970364</t>
  </si>
  <si>
    <t>The Girls on the Bus</t>
  </si>
  <si>
    <t>Griffin Dunne, Brandon Scott, Adam Kaplan, Scott Foley</t>
  </si>
  <si>
    <t>17/06/2024</t>
  </si>
  <si>
    <t>tt27601690</t>
  </si>
  <si>
    <t>Emperor of Ocean Park</t>
  </si>
  <si>
    <t>Forest Whitaker, Grantham Coleman, Dyllan Yelverton, Henry Simmons, Bryan Greenberg</t>
  </si>
  <si>
    <t>tt12160826</t>
  </si>
  <si>
    <t>Duster</t>
  </si>
  <si>
    <t>Crime,Drama,Thriller</t>
  </si>
  <si>
    <t>Reavis Dorsey, David Kallaway, Jonathan Dixon, Roman Mitichyan, Brandon Stacy</t>
  </si>
  <si>
    <t>tt29258436</t>
  </si>
  <si>
    <t>Como agua para chocolate</t>
  </si>
  <si>
    <t>Andres Baida, Ari Brickman, Louis David Horné</t>
  </si>
  <si>
    <t>tt27535062</t>
  </si>
  <si>
    <t>City of God: The Fight Rages On</t>
  </si>
  <si>
    <t>Crime,Drama</t>
  </si>
  <si>
    <t>Otavio Linhares, Wayne LeGette, Alexandre Rodrigues, Alexandre Rodrigues, Thiago Martins</t>
  </si>
  <si>
    <t>tt32021861</t>
  </si>
  <si>
    <t>Une Amie Dévouée</t>
  </si>
  <si>
    <t>Thriller</t>
  </si>
  <si>
    <t>James Flynn, Arieh Worthalter, Alexis Manenti</t>
  </si>
  <si>
    <t>tt19853518</t>
  </si>
  <si>
    <t>Kite Man: Hell Yeah!</t>
  </si>
  <si>
    <t>Action,Adventure,Animation</t>
  </si>
  <si>
    <t>Matt Oberg, Matt Oberg, Matt Oberg, James Adomian, James Adomian</t>
  </si>
  <si>
    <t>tt26545355</t>
  </si>
  <si>
    <t>Creature Commandos</t>
  </si>
  <si>
    <t>Russ Bain, Sean Gunn, Sean Gunn, Eli Hughes, Raoul Bhaneja</t>
  </si>
  <si>
    <t>!</t>
  </si>
  <si>
    <t>10/06/2023</t>
  </si>
  <si>
    <t>tt18246900</t>
  </si>
  <si>
    <t>Two Sides of the Abyss</t>
  </si>
  <si>
    <t>Anton Dreger, Dirk Martens, Renato Schuch, Colby Rummell, Maximilian Brauer</t>
  </si>
  <si>
    <t>tt16247142</t>
  </si>
  <si>
    <t>German Genius</t>
  </si>
  <si>
    <t>Marwan Naji, Tanju Bilir, Ricky Gervais, Frederick Lau, Kida Khodr Ramadan</t>
  </si>
  <si>
    <t>tt12539222</t>
  </si>
  <si>
    <t>Para - We Are King</t>
  </si>
  <si>
    <t>Walid Al-Atiyat, Florian Renner, Deniz Arora</t>
  </si>
  <si>
    <t>tt22325698</t>
  </si>
  <si>
    <t>Spy/Master</t>
  </si>
  <si>
    <t>Action,Drama,Thriller</t>
  </si>
  <si>
    <t>Alec Secareanu, Alec Secareanu, Parker Sawyers, Laurentiu Bãnescu, Laurentiu Bãnescu</t>
  </si>
  <si>
    <t>VV SS</t>
  </si>
  <si>
    <t>07/05/2023</t>
  </si>
  <si>
    <t>tt26732848</t>
  </si>
  <si>
    <t>Bring Back Alice</t>
  </si>
  <si>
    <t>#BringBackAlice</t>
  </si>
  <si>
    <t>Bartlomiej Deklewa, Sebastian Dela, Vitalik Havryla, Marcel Opalinski, Stanislaw Linowski</t>
  </si>
  <si>
    <t>05/05/2023</t>
  </si>
  <si>
    <t>tt21867228</t>
  </si>
  <si>
    <t>Headless Chickens</t>
  </si>
  <si>
    <t>Comedy,Sport</t>
  </si>
  <si>
    <t>Hugo Silva, Gorka Otxoa, Miguel Ángel Solá, Óscar Casas, Diogo Sales</t>
  </si>
  <si>
    <t>25/09/2020</t>
  </si>
  <si>
    <t>tt9764386</t>
  </si>
  <si>
    <t>30 DENARI</t>
  </si>
  <si>
    <t>ALEX DE LA IGLESIA</t>
  </si>
  <si>
    <t>EDUARD FERNANDEZ MEGAN MONTANER MIGUEL ANGEL SILVESTRE</t>
  </si>
  <si>
    <t>NOVE</t>
  </si>
  <si>
    <t>30 DENARI II</t>
  </si>
  <si>
    <t>30 MONEDAS II</t>
  </si>
  <si>
    <t xml:space="preserve"> </t>
  </si>
  <si>
    <t xml:space="preserve">  </t>
  </si>
  <si>
    <t>WB</t>
  </si>
  <si>
    <t>PR</t>
  </si>
  <si>
    <t>19/11/2022</t>
  </si>
  <si>
    <t>tt14599306</t>
  </si>
  <si>
    <t>Garcia!</t>
  </si>
  <si>
    <t>García!</t>
  </si>
  <si>
    <t>Francisco Ortiz, Emilio Gutiérrez Caba, Francisco Reyes, Daniel Freire, Mario Pardo</t>
  </si>
  <si>
    <t>07/09/2020</t>
  </si>
  <si>
    <t>tt6625730</t>
  </si>
  <si>
    <t>Patria</t>
  </si>
  <si>
    <t>José Ramón Soroiz, Iñigo Aranbarri, Mikel Laskurain, Jon Olivares, Eneko Sagardoy</t>
  </si>
  <si>
    <t>29/11/2020</t>
  </si>
  <si>
    <t>tt8387272</t>
  </si>
  <si>
    <t>Vote for Juan</t>
  </si>
  <si>
    <t>Javier Cámara, Adam Jezierski, Joaquín Climent, Pedro Ángel Roca, Pepa Lucas</t>
  </si>
  <si>
    <t>30/01/2023</t>
  </si>
  <si>
    <t>tt13609498</t>
  </si>
  <si>
    <t>Casa Grande</t>
  </si>
  <si>
    <t>John Pyper-Ferguson, Daniel Edward Mora, Keith Miller, Ali Afshar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</si>
</sst>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dd\-mmm\-yy;@"/>
    <numFmt numFmtId="165" formatCode="yyyy"/>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0"/>
      <name val="Arial"/>
      <family val="2"/>
    </font>
    <font>
      <b/>
      <i/>
      <sz val="11"/>
      <color theme="1"/>
      <name val="Calibri"/>
      <family val="2"/>
      <scheme val="minor"/>
    </font>
    <font>
      <i/>
      <sz val="11"/>
      <color theme="1"/>
      <name val="Calibri"/>
      <family val="2"/>
      <scheme val="minor"/>
    </font>
    <font>
      <i/>
      <sz val="10"/>
      <name val="Calibri"/>
      <family val="2"/>
      <scheme val="minor"/>
    </font>
    <font>
      <u/>
      <sz val="11"/>
      <color theme="10"/>
      <name val="Calibri"/>
      <family val="2"/>
      <scheme val="minor"/>
    </font>
    <font>
      <sz val="8"/>
      <color theme="1"/>
      <name val="Calibri"/>
      <family val="2"/>
      <scheme val="minor"/>
    </font>
    <font>
      <u/>
      <sz val="8"/>
      <color theme="10"/>
      <name val="Calibri"/>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FFFF00"/>
        <bgColor indexed="64"/>
      </patternFill>
    </fill>
    <fill>
      <patternFill patternType="solid">
        <fgColor rgb="FF8C0A0D"/>
        <bgColor indexed="64"/>
      </patternFill>
    </fill>
    <fill>
      <patternFill patternType="solid">
        <fgColor theme="0"/>
        <bgColor indexed="64"/>
      </patternFill>
    </fill>
    <fill>
      <patternFill patternType="solid">
        <fgColor indexed="50"/>
        <bgColor indexed="64"/>
      </patternFill>
    </fill>
    <fill>
      <patternFill patternType="solid">
        <fgColor indexed="13"/>
        <bgColor indexed="64"/>
      </patternFill>
    </fill>
    <fill>
      <patternFill patternType="solid">
        <fgColor indexed="47"/>
        <bgColor indexed="64"/>
      </patternFill>
    </fill>
    <fill>
      <patternFill patternType="solid">
        <fgColor indexed="24"/>
        <bgColor indexed="64"/>
      </patternFill>
    </fill>
    <fill>
      <patternFill patternType="solid">
        <fgColor indexed="51"/>
        <bgColor indexed="64"/>
      </patternFill>
    </fill>
    <fill>
      <patternFill patternType="solid">
        <fgColor indexed="15"/>
        <bgColor indexed="64"/>
      </patternFill>
    </fill>
    <fill>
      <patternFill patternType="solid">
        <fgColor indexed="42"/>
        <bgColor indexed="64"/>
      </patternFill>
    </fill>
    <fill>
      <patternFill patternType="solid">
        <fgColor indexed="57"/>
        <bgColor indexed="64"/>
      </patternFill>
    </fill>
    <fill>
      <patternFill patternType="solid">
        <fgColor indexed="9"/>
        <bgColor indexed="64"/>
      </patternFill>
    </fill>
    <fill>
      <patternFill patternType="solid">
        <fgColor indexed="26"/>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theme="0" tint="-4.9989318521683403E-2"/>
      </top>
      <bottom style="thin">
        <color theme="0" tint="-4.9989318521683403E-2"/>
      </bottom>
      <diagonal/>
    </border>
    <border>
      <left/>
      <right/>
      <top style="thin">
        <color theme="2"/>
      </top>
      <bottom style="thin">
        <color theme="2"/>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88">
    <xf numFmtId="0" fontId="0" fillId="0" borderId="0" xfId="0"/>
    <xf numFmtId="0" fontId="0" fillId="0" borderId="0" xfId="0" applyAlignment="1">
      <alignment horizontal="center"/>
    </xf>
    <xf numFmtId="0" fontId="16" fillId="0" borderId="0" xfId="0" applyFont="1"/>
    <xf numFmtId="0" fontId="0" fillId="0" borderId="0" xfId="0" applyAlignment="1">
      <alignment horizontal="left" indent="1"/>
    </xf>
    <xf numFmtId="0" fontId="0" fillId="34" borderId="0" xfId="0" applyFill="1"/>
    <xf numFmtId="0" fontId="18" fillId="0" borderId="0" xfId="0" applyFont="1" applyAlignment="1">
      <alignment horizontal="left" indent="1"/>
    </xf>
    <xf numFmtId="0" fontId="18" fillId="0" borderId="0" xfId="0" applyFont="1"/>
    <xf numFmtId="0" fontId="18" fillId="0" borderId="0" xfId="0" applyFont="1" applyAlignment="1">
      <alignment horizontal="left" indent="2"/>
    </xf>
    <xf numFmtId="0" fontId="18" fillId="0" borderId="0" xfId="0" applyFont="1" applyAlignment="1">
      <alignment horizontal="center"/>
    </xf>
    <xf numFmtId="0" fontId="18" fillId="0" borderId="0" xfId="0" applyFont="1" applyAlignment="1">
      <alignment horizontal="left" vertical="center" indent="1"/>
    </xf>
    <xf numFmtId="46" fontId="18" fillId="0" borderId="0" xfId="0" applyNumberFormat="1" applyFont="1" applyAlignment="1">
      <alignment horizontal="center"/>
    </xf>
    <xf numFmtId="0" fontId="18" fillId="0" borderId="0" xfId="0" quotePrefix="1" applyFont="1"/>
    <xf numFmtId="0" fontId="13" fillId="35" borderId="10" xfId="0" applyFont="1" applyFill="1" applyBorder="1"/>
    <xf numFmtId="0" fontId="13" fillId="35" borderId="10" xfId="0" applyFont="1" applyFill="1" applyBorder="1" applyAlignment="1">
      <alignment horizontal="center"/>
    </xf>
    <xf numFmtId="0" fontId="0" fillId="0" borderId="10" xfId="0" applyBorder="1"/>
    <xf numFmtId="46" fontId="0" fillId="0" borderId="10" xfId="0" applyNumberFormat="1" applyBorder="1"/>
    <xf numFmtId="15" fontId="0" fillId="36" borderId="10" xfId="0" applyNumberFormat="1" applyFill="1" applyBorder="1" applyAlignment="1">
      <alignment horizontal="center"/>
    </xf>
    <xf numFmtId="15" fontId="0" fillId="0" borderId="10" xfId="0" applyNumberFormat="1" applyBorder="1" applyAlignment="1">
      <alignment horizontal="center"/>
    </xf>
    <xf numFmtId="0" fontId="16" fillId="33" borderId="10" xfId="0" applyFont="1" applyFill="1" applyBorder="1"/>
    <xf numFmtId="0" fontId="16" fillId="33" borderId="10" xfId="0" applyFont="1" applyFill="1" applyBorder="1" applyAlignment="1">
      <alignment horizontal="left" indent="1"/>
    </xf>
    <xf numFmtId="0" fontId="16" fillId="33" borderId="10" xfId="0" applyFont="1" applyFill="1" applyBorder="1" applyAlignment="1">
      <alignment horizontal="center"/>
    </xf>
    <xf numFmtId="0" fontId="18" fillId="0" borderId="10" xfId="0" applyFont="1" applyBorder="1"/>
    <xf numFmtId="0" fontId="18" fillId="0" borderId="10" xfId="0" applyFont="1" applyBorder="1" applyAlignment="1">
      <alignment horizontal="left" indent="1"/>
    </xf>
    <xf numFmtId="0" fontId="18" fillId="0" borderId="10" xfId="0" applyFont="1" applyBorder="1" applyAlignment="1">
      <alignment horizontal="center"/>
    </xf>
    <xf numFmtId="46" fontId="18" fillId="0" borderId="10" xfId="0" applyNumberFormat="1" applyFont="1" applyBorder="1" applyAlignment="1">
      <alignment horizontal="center"/>
    </xf>
    <xf numFmtId="165" fontId="18" fillId="0" borderId="10" xfId="0" applyNumberFormat="1" applyFont="1" applyBorder="1" applyAlignment="1">
      <alignment horizontal="center"/>
    </xf>
    <xf numFmtId="164" fontId="18" fillId="0" borderId="10" xfId="0" applyNumberFormat="1" applyFont="1" applyBorder="1" applyAlignment="1">
      <alignment horizontal="center"/>
    </xf>
    <xf numFmtId="0" fontId="18" fillId="0" borderId="10" xfId="0" applyFont="1" applyBorder="1" applyAlignment="1">
      <alignment wrapText="1"/>
    </xf>
    <xf numFmtId="0" fontId="18" fillId="0" borderId="10" xfId="0" applyFont="1" applyBorder="1" applyAlignment="1">
      <alignment horizontal="left" indent="2"/>
    </xf>
    <xf numFmtId="0" fontId="18" fillId="0" borderId="10" xfId="0" applyFont="1" applyBorder="1" applyAlignment="1">
      <alignment vertical="center"/>
    </xf>
    <xf numFmtId="0" fontId="0" fillId="0" borderId="10" xfId="0" applyBorder="1" applyAlignment="1">
      <alignment horizontal="left" indent="1"/>
    </xf>
    <xf numFmtId="0" fontId="0" fillId="0" borderId="10" xfId="0" applyBorder="1" applyAlignment="1">
      <alignment horizontal="center"/>
    </xf>
    <xf numFmtId="46" fontId="0" fillId="0" borderId="10" xfId="0" applyNumberFormat="1" applyBorder="1" applyAlignment="1">
      <alignment horizontal="center"/>
    </xf>
    <xf numFmtId="165" fontId="0" fillId="0" borderId="10" xfId="0" applyNumberFormat="1" applyBorder="1" applyAlignment="1">
      <alignment horizontal="center"/>
    </xf>
    <xf numFmtId="164" fontId="0" fillId="36" borderId="10" xfId="0" applyNumberFormat="1" applyFill="1" applyBorder="1" applyAlignment="1">
      <alignment horizontal="center"/>
    </xf>
    <xf numFmtId="164" fontId="0" fillId="0" borderId="10" xfId="0" applyNumberFormat="1" applyBorder="1" applyAlignment="1">
      <alignment horizontal="center"/>
    </xf>
    <xf numFmtId="0" fontId="0" fillId="0" borderId="10" xfId="0" applyBorder="1" applyAlignment="1">
      <alignment horizontal="fill"/>
    </xf>
    <xf numFmtId="0" fontId="24" fillId="41" borderId="10" xfId="0" applyFont="1" applyFill="1" applyBorder="1" applyAlignment="1">
      <alignment horizontal="center" vertical="center" wrapText="1"/>
    </xf>
    <xf numFmtId="0" fontId="24" fillId="42" borderId="10" xfId="0" applyFont="1" applyFill="1" applyBorder="1" applyAlignment="1">
      <alignment horizontal="center" vertical="center" wrapText="1"/>
    </xf>
    <xf numFmtId="0" fontId="24" fillId="43" borderId="10" xfId="0" applyFont="1" applyFill="1" applyBorder="1" applyAlignment="1">
      <alignment horizontal="center" vertical="center" wrapText="1"/>
    </xf>
    <xf numFmtId="0" fontId="24" fillId="43" borderId="10" xfId="0" applyFont="1" applyFill="1" applyBorder="1" applyAlignment="1">
      <alignment horizontal="center" vertical="distributed" wrapText="1"/>
    </xf>
    <xf numFmtId="0" fontId="24" fillId="44" borderId="10" xfId="0" applyFont="1" applyFill="1" applyBorder="1" applyAlignment="1">
      <alignment horizontal="center" vertical="center" wrapText="1"/>
    </xf>
    <xf numFmtId="0" fontId="24" fillId="39" borderId="10" xfId="0" applyFont="1" applyFill="1" applyBorder="1" applyAlignment="1">
      <alignment horizontal="center" vertical="center" wrapText="1"/>
    </xf>
    <xf numFmtId="0" fontId="24" fillId="40" borderId="10" xfId="0" applyFont="1" applyFill="1" applyBorder="1" applyAlignment="1">
      <alignment horizontal="center" vertical="center" wrapText="1"/>
    </xf>
    <xf numFmtId="0" fontId="25" fillId="45" borderId="10" xfId="42" applyFont="1" applyFill="1" applyBorder="1"/>
    <xf numFmtId="0" fontId="24" fillId="45" borderId="10" xfId="0" applyFont="1" applyFill="1" applyBorder="1"/>
    <xf numFmtId="0" fontId="24" fillId="45" borderId="10" xfId="0" applyFont="1" applyFill="1" applyBorder="1" applyAlignment="1">
      <alignment horizontal="center"/>
    </xf>
    <xf numFmtId="0" fontId="25" fillId="45" borderId="10" xfId="42" applyFont="1" applyFill="1" applyBorder="1" applyAlignment="1">
      <alignment horizontal="center"/>
    </xf>
    <xf numFmtId="14" fontId="24" fillId="45" borderId="10" xfId="0" applyNumberFormat="1" applyFont="1" applyFill="1" applyBorder="1"/>
    <xf numFmtId="0" fontId="24" fillId="45" borderId="10" xfId="0" applyFont="1" applyFill="1" applyBorder="1" applyAlignment="1">
      <alignment vertical="distributed" wrapText="1"/>
    </xf>
    <xf numFmtId="14" fontId="25" fillId="45" borderId="10" xfId="42" applyNumberFormat="1" applyFont="1" applyFill="1" applyBorder="1"/>
    <xf numFmtId="0" fontId="13" fillId="35" borderId="11" xfId="0" applyFont="1" applyFill="1" applyBorder="1"/>
    <xf numFmtId="0" fontId="0" fillId="0" borderId="11" xfId="0" applyBorder="1"/>
    <xf numFmtId="0" fontId="0" fillId="0" borderId="12" xfId="0" applyBorder="1"/>
    <xf numFmtId="0" fontId="24" fillId="0" borderId="0" xfId="0" applyFont="1" applyAlignment="1">
      <alignment vertical="center"/>
    </xf>
    <xf numFmtId="0" fontId="24" fillId="37" borderId="0" xfId="0" applyFont="1" applyFill="1" applyAlignment="1">
      <alignment vertical="center"/>
    </xf>
    <xf numFmtId="0" fontId="24" fillId="37" borderId="0" xfId="0" applyFont="1" applyFill="1" applyAlignment="1">
      <alignment vertical="distributed" wrapText="1"/>
    </xf>
    <xf numFmtId="0" fontId="24" fillId="39" borderId="0" xfId="0" applyFont="1" applyFill="1" applyAlignment="1">
      <alignment vertical="center"/>
    </xf>
    <xf numFmtId="0" fontId="24" fillId="40" borderId="0" xfId="0" applyFont="1" applyFill="1" applyAlignment="1">
      <alignment vertical="center"/>
    </xf>
    <xf numFmtId="0" fontId="25" fillId="45" borderId="0" xfId="42" applyFont="1" applyFill="1" applyBorder="1"/>
    <xf numFmtId="0" fontId="24" fillId="45" borderId="0" xfId="0" applyFont="1" applyFill="1"/>
    <xf numFmtId="0" fontId="24" fillId="45" borderId="0" xfId="0" applyFont="1" applyFill="1" applyAlignment="1">
      <alignment horizontal="center"/>
    </xf>
    <xf numFmtId="0" fontId="25" fillId="45" borderId="0" xfId="42" applyFont="1" applyFill="1" applyBorder="1" applyAlignment="1">
      <alignment horizontal="center"/>
    </xf>
    <xf numFmtId="0" fontId="24" fillId="45" borderId="0" xfId="0" applyFont="1" applyFill="1" applyAlignment="1">
      <alignment vertical="distributed" wrapText="1"/>
    </xf>
    <xf numFmtId="14" fontId="25" fillId="45" borderId="0" xfId="42" applyNumberFormat="1" applyFont="1" applyFill="1" applyBorder="1"/>
    <xf numFmtId="0" fontId="24" fillId="46" borderId="10" xfId="0" applyFont="1" applyFill="1" applyBorder="1" applyAlignment="1">
      <alignment horizontal="center" vertical="center" wrapText="1"/>
    </xf>
    <xf numFmtId="0" fontId="24" fillId="38" borderId="10" xfId="0" applyFont="1" applyFill="1" applyBorder="1"/>
    <xf numFmtId="0" fontId="24" fillId="0" borderId="10" xfId="0" applyFont="1" applyBorder="1"/>
    <xf numFmtId="0" fontId="24" fillId="41" borderId="10" xfId="0" applyFont="1" applyFill="1" applyBorder="1"/>
    <xf numFmtId="0" fontId="16" fillId="33" borderId="13" xfId="0" applyFont="1" applyFill="1" applyBorder="1"/>
    <xf numFmtId="0" fontId="18" fillId="0" borderId="13" xfId="0" quotePrefix="1" applyFont="1" applyBorder="1"/>
    <xf numFmtId="0" fontId="22" fillId="0" borderId="13" xfId="0" quotePrefix="1" applyFont="1" applyBorder="1"/>
    <xf numFmtId="0" fontId="19" fillId="0" borderId="13" xfId="0" applyFont="1" applyBorder="1"/>
    <xf numFmtId="0" fontId="22" fillId="0" borderId="13" xfId="0" applyFont="1" applyBorder="1"/>
    <xf numFmtId="0" fontId="18" fillId="0" borderId="13" xfId="0" applyFont="1" applyBorder="1"/>
    <xf numFmtId="0" fontId="0" fillId="0" borderId="13" xfId="0" quotePrefix="1" applyBorder="1"/>
    <xf numFmtId="0" fontId="24" fillId="45" borderId="0" xfId="0" applyFont="1" applyFill="1" applyBorder="1" applyAlignment="1">
      <alignment vertical="center"/>
    </xf>
    <xf numFmtId="0" fontId="24" fillId="0" borderId="0" xfId="0" applyFont="1" applyBorder="1" applyAlignment="1">
      <alignment vertical="center"/>
    </xf>
    <xf numFmtId="0" fontId="24" fillId="37" borderId="0" xfId="0" applyFont="1" applyFill="1" applyBorder="1" applyAlignment="1">
      <alignment vertical="center"/>
    </xf>
    <xf numFmtId="0" fontId="24" fillId="37" borderId="0" xfId="0" applyFont="1" applyFill="1" applyBorder="1" applyAlignment="1">
      <alignment vertical="distributed" wrapText="1"/>
    </xf>
    <xf numFmtId="0" fontId="24" fillId="39" borderId="0" xfId="0" applyFont="1" applyFill="1" applyBorder="1" applyAlignment="1">
      <alignment vertical="center"/>
    </xf>
    <xf numFmtId="0" fontId="24" fillId="40" borderId="0" xfId="0" applyFont="1" applyFill="1" applyBorder="1" applyAlignment="1">
      <alignment vertical="center"/>
    </xf>
    <xf numFmtId="0" fontId="24" fillId="45" borderId="0" xfId="0" applyFont="1" applyFill="1" applyBorder="1"/>
    <xf numFmtId="0" fontId="24" fillId="45" borderId="0" xfId="0" applyFont="1" applyFill="1" applyBorder="1" applyAlignment="1">
      <alignment horizontal="center"/>
    </xf>
    <xf numFmtId="14" fontId="24" fillId="45" borderId="0" xfId="0" applyNumberFormat="1" applyFont="1" applyFill="1" applyBorder="1"/>
    <xf numFmtId="0" fontId="24" fillId="45" borderId="0" xfId="0" applyFont="1" applyFill="1" applyBorder="1" applyAlignment="1">
      <alignment vertical="distributed" wrapText="1"/>
    </xf>
    <xf numFmtId="0" fontId="24" fillId="0" borderId="0" xfId="0" applyFont="1" applyBorder="1"/>
    <xf numFmtId="0" fontId="24" fillId="0" borderId="10" xfId="0" applyFont="1" applyFill="1" applyBorder="1"/>
  </cellXfs>
  <cellStyles count="4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2"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1">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8C0A0D"/>
      <color rgb="FFFFFFFF"/>
      <color rgb="FFFFEBFF"/>
      <color rgb="FFFF9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5BE94-EAF7-4754-92DC-BC313DC1EB76}">
  <sheetPr codeName="Sheet2"/>
  <dimension ref="A1:BJ1979"/>
  <sheetViews>
    <sheetView showGridLines="0" tabSelected="1" zoomScaleNormal="100" workbookViewId="0">
      <selection activeCell="Z11" sqref="Z11"/>
    </sheetView>
  </sheetViews>
  <sheetFormatPr defaultRowHeight="15" x14ac:dyDescent="0.25"/>
  <cols>
    <col min="1" max="11" width="5.7109375" style="82" customWidth="1"/>
    <col min="12" max="12" width="53" bestFit="1" customWidth="1"/>
    <col min="13" max="13" width="33.85546875" bestFit="1" customWidth="1"/>
    <col min="14" max="14" width="10.42578125" customWidth="1"/>
    <col min="15" max="15" width="5.7109375" bestFit="1" customWidth="1"/>
    <col min="16" max="16" width="14.5703125" customWidth="1"/>
    <col min="17" max="17" width="18.28515625" bestFit="1" customWidth="1"/>
    <col min="18" max="18" width="10.5703125" customWidth="1"/>
    <col min="19" max="19" width="4.5703125" style="4" bestFit="1" customWidth="1"/>
    <col min="20" max="20" width="10" style="4" bestFit="1" customWidth="1"/>
    <col min="21" max="21" width="8.5703125" hidden="1" customWidth="1"/>
    <col min="22" max="22" width="10.85546875" hidden="1" customWidth="1"/>
    <col min="23" max="23" width="10.5703125" hidden="1" customWidth="1"/>
    <col min="24" max="24" width="19.7109375" hidden="1" customWidth="1"/>
    <col min="25" max="25" width="255.7109375" hidden="1" customWidth="1"/>
    <col min="26" max="28" width="8.7109375" style="60" customWidth="1"/>
    <col min="29" max="29" width="6.7109375" style="60" customWidth="1"/>
    <col min="30" max="31" width="25.7109375" style="60" customWidth="1"/>
    <col min="32" max="32" width="6.7109375" style="60" customWidth="1"/>
    <col min="33" max="33" width="6.7109375" style="61" customWidth="1"/>
    <col min="34" max="34" width="10.7109375" style="60" customWidth="1"/>
    <col min="35" max="36" width="6.7109375" style="61" customWidth="1"/>
    <col min="37" max="37" width="17.7109375" style="60" customWidth="1"/>
    <col min="38" max="38" width="5.7109375" style="61" customWidth="1"/>
    <col min="39" max="40" width="18.7109375" style="60" customWidth="1"/>
    <col min="41" max="41" width="4.7109375" style="61" customWidth="1"/>
    <col min="42" max="43" width="8.7109375" style="60" customWidth="1"/>
    <col min="44" max="44" width="10.7109375" style="63" customWidth="1"/>
    <col min="45" max="45" width="4.7109375" style="60" customWidth="1"/>
    <col min="46" max="48" width="5.7109375" style="60" customWidth="1"/>
    <col min="49" max="50" width="8.7109375" style="60" customWidth="1"/>
    <col min="51" max="51" width="4.7109375" style="61" customWidth="1"/>
    <col min="52" max="53" width="8.7109375" style="60" customWidth="1"/>
    <col min="54" max="54" width="6.7109375" style="61" customWidth="1"/>
    <col min="55" max="56" width="8.7109375" style="60" customWidth="1"/>
    <col min="57" max="57" width="4.7109375" style="61" customWidth="1"/>
    <col min="58" max="59" width="8.7109375" style="60" customWidth="1"/>
    <col min="60" max="60" width="6.7109375" style="61" customWidth="1"/>
    <col min="61" max="62" width="8.7109375" style="60" customWidth="1"/>
  </cols>
  <sheetData>
    <row r="1" spans="1:62" x14ac:dyDescent="0.25">
      <c r="A1" s="76"/>
      <c r="B1" s="76"/>
      <c r="C1" s="76"/>
      <c r="D1" s="76"/>
      <c r="E1" s="76"/>
      <c r="F1" s="76"/>
      <c r="G1" s="76"/>
      <c r="H1" s="76"/>
      <c r="I1" s="76"/>
      <c r="J1" s="76"/>
      <c r="K1" s="76"/>
      <c r="S1"/>
      <c r="T1"/>
      <c r="U1" s="12" t="s">
        <v>0</v>
      </c>
      <c r="V1" s="12" t="s">
        <v>1</v>
      </c>
      <c r="W1" s="12" t="s">
        <v>21</v>
      </c>
      <c r="X1" s="12" t="s">
        <v>199</v>
      </c>
      <c r="Y1" s="51" t="s">
        <v>198</v>
      </c>
      <c r="Z1" s="54"/>
      <c r="AA1" s="54"/>
      <c r="AB1" s="54"/>
      <c r="AC1" s="54"/>
      <c r="AD1" s="54"/>
      <c r="AE1" s="54"/>
      <c r="AF1" s="54"/>
      <c r="AG1" s="54"/>
      <c r="AH1" s="54"/>
      <c r="AI1" s="54"/>
      <c r="AJ1" s="54"/>
      <c r="AK1" s="54"/>
      <c r="AL1" s="54"/>
      <c r="AM1" s="54"/>
      <c r="AN1" s="54"/>
      <c r="AO1" s="54"/>
      <c r="AP1" s="55"/>
      <c r="AQ1" s="55"/>
      <c r="AR1" s="56"/>
      <c r="AS1" s="55" t="s">
        <v>300</v>
      </c>
      <c r="AT1" s="55"/>
      <c r="AU1" s="55"/>
      <c r="AV1" s="55"/>
      <c r="AW1" s="55"/>
      <c r="AX1" s="55"/>
      <c r="AY1" s="57" t="s">
        <v>301</v>
      </c>
      <c r="AZ1" s="57"/>
      <c r="BA1" s="57"/>
      <c r="BB1" s="57"/>
      <c r="BC1" s="57"/>
      <c r="BD1" s="57"/>
      <c r="BE1" s="58" t="s">
        <v>302</v>
      </c>
      <c r="BF1" s="58"/>
      <c r="BG1" s="58"/>
      <c r="BH1" s="58"/>
      <c r="BI1" s="58"/>
      <c r="BJ1" s="58"/>
    </row>
    <row r="2" spans="1:62" ht="33.75" x14ac:dyDescent="0.25">
      <c r="A2" s="65" t="s">
        <v>411</v>
      </c>
      <c r="B2" s="65" t="s">
        <v>387</v>
      </c>
      <c r="C2" s="65" t="s">
        <v>412</v>
      </c>
      <c r="D2" s="65" t="s">
        <v>413</v>
      </c>
      <c r="E2" s="65" t="s">
        <v>414</v>
      </c>
      <c r="F2" s="65" t="s">
        <v>415</v>
      </c>
      <c r="G2" s="65" t="s">
        <v>416</v>
      </c>
      <c r="H2" s="65" t="s">
        <v>417</v>
      </c>
      <c r="I2" s="65" t="s">
        <v>418</v>
      </c>
      <c r="J2" s="65" t="s">
        <v>419</v>
      </c>
      <c r="K2" s="65" t="s">
        <v>420</v>
      </c>
      <c r="L2" s="12" t="s">
        <v>295</v>
      </c>
      <c r="M2" s="12" t="s">
        <v>296</v>
      </c>
      <c r="N2" s="12" t="s">
        <v>297</v>
      </c>
      <c r="O2" s="12" t="s">
        <v>298</v>
      </c>
      <c r="P2" s="12" t="s">
        <v>299</v>
      </c>
      <c r="Q2" s="12" t="s">
        <v>22</v>
      </c>
      <c r="R2" s="12"/>
      <c r="S2" s="12" t="s">
        <v>20</v>
      </c>
      <c r="T2" s="13" t="s">
        <v>2</v>
      </c>
      <c r="U2" s="14" t="s">
        <v>25</v>
      </c>
      <c r="V2" s="14"/>
      <c r="W2" s="14"/>
      <c r="X2" s="14"/>
      <c r="Y2" s="52" t="s">
        <v>24</v>
      </c>
      <c r="Z2" s="37" t="s">
        <v>303</v>
      </c>
      <c r="AA2" s="38" t="s">
        <v>304</v>
      </c>
      <c r="AB2" s="37" t="s">
        <v>305</v>
      </c>
      <c r="AC2" s="37" t="s">
        <v>306</v>
      </c>
      <c r="AD2" s="37" t="s">
        <v>307</v>
      </c>
      <c r="AE2" s="37" t="s">
        <v>308</v>
      </c>
      <c r="AF2" s="37" t="s">
        <v>309</v>
      </c>
      <c r="AG2" s="37" t="s">
        <v>310</v>
      </c>
      <c r="AH2" s="37" t="s">
        <v>311</v>
      </c>
      <c r="AI2" s="37" t="s">
        <v>312</v>
      </c>
      <c r="AJ2" s="37" t="s">
        <v>313</v>
      </c>
      <c r="AK2" s="37" t="s">
        <v>314</v>
      </c>
      <c r="AL2" s="37" t="s">
        <v>315</v>
      </c>
      <c r="AM2" s="37" t="s">
        <v>316</v>
      </c>
      <c r="AN2" s="37" t="s">
        <v>317</v>
      </c>
      <c r="AO2" s="39"/>
      <c r="AP2" s="39" t="s">
        <v>318</v>
      </c>
      <c r="AQ2" s="39" t="s">
        <v>319</v>
      </c>
      <c r="AR2" s="40" t="s">
        <v>320</v>
      </c>
      <c r="AS2" s="39" t="s">
        <v>321</v>
      </c>
      <c r="AT2" s="39" t="s">
        <v>322</v>
      </c>
      <c r="AU2" s="39" t="s">
        <v>323</v>
      </c>
      <c r="AV2" s="39" t="s">
        <v>324</v>
      </c>
      <c r="AW2" s="41" t="s">
        <v>325</v>
      </c>
      <c r="AX2" s="41" t="s">
        <v>326</v>
      </c>
      <c r="AY2" s="42" t="s">
        <v>327</v>
      </c>
      <c r="AZ2" s="42" t="s">
        <v>328</v>
      </c>
      <c r="BA2" s="42" t="s">
        <v>329</v>
      </c>
      <c r="BB2" s="42" t="s">
        <v>330</v>
      </c>
      <c r="BC2" s="42" t="s">
        <v>331</v>
      </c>
      <c r="BD2" s="42" t="s">
        <v>332</v>
      </c>
      <c r="BE2" s="43" t="s">
        <v>327</v>
      </c>
      <c r="BF2" s="43" t="s">
        <v>328</v>
      </c>
      <c r="BG2" s="43" t="s">
        <v>329</v>
      </c>
      <c r="BH2" s="43" t="s">
        <v>330</v>
      </c>
      <c r="BI2" s="43" t="s">
        <v>331</v>
      </c>
      <c r="BJ2" s="43" t="s">
        <v>332</v>
      </c>
    </row>
    <row r="3" spans="1:62" x14ac:dyDescent="0.25">
      <c r="A3" s="87"/>
      <c r="B3" s="87"/>
      <c r="C3" s="87"/>
      <c r="D3" s="87"/>
      <c r="E3" s="87"/>
      <c r="F3" s="87"/>
      <c r="G3" s="87"/>
      <c r="H3" s="87"/>
      <c r="I3" s="87"/>
      <c r="J3" s="87"/>
      <c r="K3" s="87"/>
      <c r="L3" s="14" t="s">
        <v>23</v>
      </c>
      <c r="M3" s="14" t="s">
        <v>23</v>
      </c>
      <c r="N3" s="14" t="s">
        <v>5</v>
      </c>
      <c r="O3" s="14">
        <v>2018</v>
      </c>
      <c r="P3" s="14" t="s">
        <v>4</v>
      </c>
      <c r="Q3" s="14">
        <v>2019</v>
      </c>
      <c r="R3" s="15">
        <v>2.5</v>
      </c>
      <c r="S3" s="14">
        <v>10</v>
      </c>
      <c r="T3" s="16">
        <f t="shared" ref="T3:T14" ca="1" si="0">TODAY()</f>
        <v>45622</v>
      </c>
      <c r="U3" s="14" t="s">
        <v>276</v>
      </c>
      <c r="V3" s="14"/>
      <c r="W3" s="14"/>
      <c r="X3" s="14"/>
      <c r="Y3" s="52" t="s">
        <v>27</v>
      </c>
      <c r="Z3" s="45"/>
      <c r="AA3" s="45" t="s">
        <v>333</v>
      </c>
      <c r="AB3" s="45"/>
      <c r="AC3" s="45" t="s">
        <v>334</v>
      </c>
      <c r="AD3" s="45" t="s">
        <v>335</v>
      </c>
      <c r="AE3" s="45" t="s">
        <v>335</v>
      </c>
      <c r="AF3" s="45">
        <v>2020</v>
      </c>
      <c r="AG3" s="46"/>
      <c r="AH3" s="45" t="s">
        <v>336</v>
      </c>
      <c r="AI3" s="47"/>
      <c r="AJ3" s="46"/>
      <c r="AK3" s="44"/>
      <c r="AL3" s="46"/>
      <c r="AM3" s="45"/>
      <c r="AN3" s="45" t="s">
        <v>337</v>
      </c>
      <c r="AO3" s="46"/>
      <c r="AP3" s="48"/>
      <c r="AQ3" s="48"/>
      <c r="AR3" s="49"/>
      <c r="AS3" s="45"/>
      <c r="AT3" s="45"/>
      <c r="AU3" s="45"/>
      <c r="AV3" s="45"/>
      <c r="AW3" s="48"/>
      <c r="AX3" s="48"/>
      <c r="AY3" s="46"/>
      <c r="AZ3" s="50"/>
      <c r="BA3" s="45"/>
      <c r="BB3" s="46"/>
      <c r="BC3" s="45"/>
      <c r="BD3" s="45"/>
      <c r="BE3" s="46"/>
      <c r="BF3" s="50"/>
      <c r="BG3" s="45"/>
      <c r="BH3" s="46"/>
      <c r="BI3" s="45"/>
      <c r="BJ3" s="45"/>
    </row>
    <row r="4" spans="1:62" x14ac:dyDescent="0.25">
      <c r="A4" s="87"/>
      <c r="B4" s="87"/>
      <c r="C4" s="87"/>
      <c r="D4" s="87"/>
      <c r="E4" s="87"/>
      <c r="F4" s="87"/>
      <c r="G4" s="87"/>
      <c r="H4" s="87"/>
      <c r="I4" s="87"/>
      <c r="J4" s="87"/>
      <c r="K4" s="87"/>
      <c r="L4" s="14" t="s">
        <v>26</v>
      </c>
      <c r="M4" s="14" t="s">
        <v>200</v>
      </c>
      <c r="N4" s="14" t="s">
        <v>5</v>
      </c>
      <c r="O4" s="14">
        <v>2019</v>
      </c>
      <c r="P4" s="14" t="s">
        <v>28</v>
      </c>
      <c r="Q4" s="14">
        <v>2019</v>
      </c>
      <c r="R4" s="15">
        <v>2.5</v>
      </c>
      <c r="S4" s="14">
        <v>8</v>
      </c>
      <c r="T4" s="17">
        <f t="shared" ca="1" si="0"/>
        <v>45622</v>
      </c>
      <c r="U4" s="14" t="s">
        <v>277</v>
      </c>
      <c r="V4" s="14"/>
      <c r="W4" s="14"/>
      <c r="X4" s="14"/>
      <c r="Y4" s="52" t="s">
        <v>30</v>
      </c>
      <c r="Z4" s="45"/>
      <c r="AA4" s="45" t="s">
        <v>338</v>
      </c>
      <c r="AB4" s="45"/>
      <c r="AC4" s="45" t="s">
        <v>334</v>
      </c>
      <c r="AD4" s="45" t="s">
        <v>339</v>
      </c>
      <c r="AE4" s="45" t="s">
        <v>340</v>
      </c>
      <c r="AF4" s="45">
        <v>2019</v>
      </c>
      <c r="AG4" s="46"/>
      <c r="AH4" s="45" t="s">
        <v>341</v>
      </c>
      <c r="AI4" s="47"/>
      <c r="AJ4" s="46"/>
      <c r="AK4" s="44"/>
      <c r="AL4" s="46"/>
      <c r="AM4" s="45"/>
      <c r="AN4" s="45" t="s">
        <v>342</v>
      </c>
      <c r="AO4" s="46"/>
      <c r="AP4" s="48"/>
      <c r="AQ4" s="48"/>
      <c r="AR4" s="49"/>
      <c r="AS4" s="45"/>
      <c r="AT4" s="45"/>
      <c r="AU4" s="45"/>
      <c r="AV4" s="45"/>
      <c r="AW4" s="48"/>
      <c r="AX4" s="48"/>
      <c r="AY4" s="46"/>
      <c r="AZ4" s="50"/>
      <c r="BA4" s="45"/>
      <c r="BB4" s="46"/>
      <c r="BC4" s="45"/>
      <c r="BD4" s="45"/>
      <c r="BE4" s="46"/>
      <c r="BF4" s="50"/>
      <c r="BG4" s="45"/>
      <c r="BH4" s="46"/>
      <c r="BI4" s="45"/>
      <c r="BJ4" s="45"/>
    </row>
    <row r="5" spans="1:62" x14ac:dyDescent="0.25">
      <c r="A5" s="87"/>
      <c r="B5" s="87"/>
      <c r="C5" s="87"/>
      <c r="D5" s="87"/>
      <c r="E5" s="87"/>
      <c r="F5" s="87"/>
      <c r="G5" s="87"/>
      <c r="H5" s="87"/>
      <c r="I5" s="87"/>
      <c r="J5" s="87"/>
      <c r="K5" s="87"/>
      <c r="L5" s="14" t="s">
        <v>29</v>
      </c>
      <c r="M5" s="14" t="s">
        <v>29</v>
      </c>
      <c r="N5" s="14" t="s">
        <v>5</v>
      </c>
      <c r="O5" s="14">
        <v>2021</v>
      </c>
      <c r="P5" s="14" t="s">
        <v>6</v>
      </c>
      <c r="Q5" s="14">
        <v>2022</v>
      </c>
      <c r="R5" s="15">
        <v>2.5</v>
      </c>
      <c r="S5" s="14">
        <v>6</v>
      </c>
      <c r="T5" s="17">
        <f t="shared" ca="1" si="0"/>
        <v>45622</v>
      </c>
      <c r="U5" s="14" t="s">
        <v>34</v>
      </c>
      <c r="V5" s="14"/>
      <c r="W5" s="14">
        <v>2019</v>
      </c>
      <c r="X5" s="14" t="s">
        <v>35</v>
      </c>
      <c r="Y5" s="52" t="s">
        <v>33</v>
      </c>
      <c r="Z5" s="45"/>
      <c r="AA5" s="45" t="s">
        <v>343</v>
      </c>
      <c r="AB5" s="45"/>
      <c r="AC5" s="45" t="s">
        <v>344</v>
      </c>
      <c r="AD5" s="45" t="s">
        <v>345</v>
      </c>
      <c r="AE5" s="45" t="s">
        <v>345</v>
      </c>
      <c r="AF5" s="45">
        <v>2022</v>
      </c>
      <c r="AG5" s="46"/>
      <c r="AH5" s="45" t="s">
        <v>346</v>
      </c>
      <c r="AI5" s="47"/>
      <c r="AJ5" s="46"/>
      <c r="AK5" s="44"/>
      <c r="AL5" s="46"/>
      <c r="AM5" s="45"/>
      <c r="AN5" s="45" t="s">
        <v>347</v>
      </c>
      <c r="AO5" s="46"/>
      <c r="AP5" s="48"/>
      <c r="AQ5" s="48"/>
      <c r="AR5" s="49"/>
      <c r="AS5" s="45"/>
      <c r="AT5" s="45"/>
      <c r="AU5" s="45"/>
      <c r="AV5" s="45"/>
      <c r="AW5" s="48"/>
      <c r="AX5" s="48"/>
      <c r="AY5" s="46"/>
      <c r="AZ5" s="50"/>
      <c r="BA5" s="45"/>
      <c r="BB5" s="46"/>
      <c r="BC5" s="45"/>
      <c r="BD5" s="45"/>
      <c r="BE5" s="46"/>
      <c r="BF5" s="50"/>
      <c r="BG5" s="45"/>
      <c r="BH5" s="46"/>
      <c r="BI5" s="45"/>
      <c r="BJ5" s="45"/>
    </row>
    <row r="6" spans="1:62" x14ac:dyDescent="0.25">
      <c r="A6" s="87"/>
      <c r="B6" s="87"/>
      <c r="C6" s="87"/>
      <c r="D6" s="87"/>
      <c r="E6" s="87"/>
      <c r="F6" s="87"/>
      <c r="G6" s="87"/>
      <c r="H6" s="87"/>
      <c r="I6" s="87"/>
      <c r="J6" s="87"/>
      <c r="K6" s="87"/>
      <c r="L6" s="14" t="s">
        <v>31</v>
      </c>
      <c r="M6" s="14" t="s">
        <v>32</v>
      </c>
      <c r="N6" s="14" t="s">
        <v>5</v>
      </c>
      <c r="O6" s="14">
        <v>2018</v>
      </c>
      <c r="P6" s="14" t="s">
        <v>4</v>
      </c>
      <c r="Q6" s="14">
        <v>2018</v>
      </c>
      <c r="R6" s="15">
        <v>1.25</v>
      </c>
      <c r="S6" s="14">
        <v>8</v>
      </c>
      <c r="T6" s="17">
        <f t="shared" ca="1" si="0"/>
        <v>45622</v>
      </c>
      <c r="U6" s="14" t="s">
        <v>39</v>
      </c>
      <c r="V6" s="14"/>
      <c r="W6" s="14"/>
      <c r="X6" s="14"/>
      <c r="Y6" s="52" t="s">
        <v>38</v>
      </c>
      <c r="Z6" s="45"/>
      <c r="AA6" s="45" t="s">
        <v>348</v>
      </c>
      <c r="AB6" s="45"/>
      <c r="AC6" s="45" t="s">
        <v>334</v>
      </c>
      <c r="AD6" s="45" t="s">
        <v>349</v>
      </c>
      <c r="AE6" s="45" t="s">
        <v>350</v>
      </c>
      <c r="AF6" s="45">
        <v>2018</v>
      </c>
      <c r="AG6" s="46"/>
      <c r="AH6" s="45" t="s">
        <v>351</v>
      </c>
      <c r="AI6" s="47"/>
      <c r="AJ6" s="46"/>
      <c r="AK6" s="44"/>
      <c r="AL6" s="46"/>
      <c r="AM6" s="45"/>
      <c r="AN6" s="45" t="s">
        <v>352</v>
      </c>
      <c r="AO6" s="46"/>
      <c r="AP6" s="48"/>
      <c r="AQ6" s="48"/>
      <c r="AR6" s="49"/>
      <c r="AS6" s="45"/>
      <c r="AT6" s="45"/>
      <c r="AU6" s="45"/>
      <c r="AV6" s="45"/>
      <c r="AW6" s="48"/>
      <c r="AX6" s="48"/>
      <c r="AY6" s="46"/>
      <c r="AZ6" s="50"/>
      <c r="BA6" s="45"/>
      <c r="BB6" s="46"/>
      <c r="BC6" s="45"/>
      <c r="BD6" s="45"/>
      <c r="BE6" s="46"/>
      <c r="BF6" s="50"/>
      <c r="BG6" s="45"/>
      <c r="BH6" s="46"/>
      <c r="BI6" s="45"/>
      <c r="BJ6" s="45"/>
    </row>
    <row r="7" spans="1:62" x14ac:dyDescent="0.25">
      <c r="A7" s="87"/>
      <c r="B7" s="87"/>
      <c r="C7" s="87"/>
      <c r="D7" s="87"/>
      <c r="E7" s="87"/>
      <c r="F7" s="87"/>
      <c r="G7" s="87"/>
      <c r="H7" s="87"/>
      <c r="I7" s="87"/>
      <c r="J7" s="87"/>
      <c r="K7" s="87"/>
      <c r="L7" s="14" t="s">
        <v>36</v>
      </c>
      <c r="M7" s="14" t="s">
        <v>37</v>
      </c>
      <c r="N7" s="14" t="s">
        <v>5</v>
      </c>
      <c r="O7" s="14">
        <v>2019</v>
      </c>
      <c r="P7" s="14" t="s">
        <v>10</v>
      </c>
      <c r="Q7" s="14">
        <v>2019</v>
      </c>
      <c r="R7" s="15">
        <v>1.25</v>
      </c>
      <c r="S7" s="14">
        <v>8</v>
      </c>
      <c r="T7" s="17">
        <f t="shared" ca="1" si="0"/>
        <v>45622</v>
      </c>
      <c r="U7" s="14" t="s">
        <v>39</v>
      </c>
      <c r="V7" s="14"/>
      <c r="W7" s="14"/>
      <c r="X7" s="14"/>
      <c r="Y7" s="52" t="s">
        <v>38</v>
      </c>
      <c r="Z7" s="45"/>
      <c r="AA7" s="45" t="s">
        <v>348</v>
      </c>
      <c r="AB7" s="45"/>
      <c r="AC7" s="45" t="s">
        <v>334</v>
      </c>
      <c r="AD7" s="45" t="s">
        <v>349</v>
      </c>
      <c r="AE7" s="45" t="s">
        <v>350</v>
      </c>
      <c r="AF7" s="45">
        <v>2018</v>
      </c>
      <c r="AG7" s="46"/>
      <c r="AH7" s="45" t="s">
        <v>351</v>
      </c>
      <c r="AI7" s="47"/>
      <c r="AJ7" s="46"/>
      <c r="AK7" s="44"/>
      <c r="AL7" s="46"/>
      <c r="AM7" s="45"/>
      <c r="AN7" s="45" t="s">
        <v>352</v>
      </c>
      <c r="AO7" s="46"/>
      <c r="AP7" s="48"/>
      <c r="AQ7" s="48"/>
      <c r="AR7" s="49"/>
      <c r="AS7" s="45"/>
      <c r="AT7" s="45"/>
      <c r="AU7" s="45"/>
      <c r="AV7" s="45"/>
      <c r="AW7" s="48"/>
      <c r="AX7" s="48"/>
      <c r="AY7" s="46"/>
      <c r="AZ7" s="50"/>
      <c r="BA7" s="45"/>
      <c r="BB7" s="46"/>
      <c r="BC7" s="45"/>
      <c r="BD7" s="45"/>
      <c r="BE7" s="46"/>
      <c r="BF7" s="50"/>
      <c r="BG7" s="45"/>
      <c r="BH7" s="46"/>
      <c r="BI7" s="45"/>
      <c r="BJ7" s="45"/>
    </row>
    <row r="8" spans="1:62" x14ac:dyDescent="0.25">
      <c r="A8" s="87"/>
      <c r="B8" s="87"/>
      <c r="C8" s="87"/>
      <c r="D8" s="87"/>
      <c r="E8" s="87"/>
      <c r="F8" s="87"/>
      <c r="G8" s="87"/>
      <c r="H8" s="87"/>
      <c r="I8" s="87"/>
      <c r="J8" s="87"/>
      <c r="K8" s="87"/>
      <c r="L8" s="14" t="s">
        <v>40</v>
      </c>
      <c r="M8" s="14" t="s">
        <v>197</v>
      </c>
      <c r="N8" s="14" t="s">
        <v>5</v>
      </c>
      <c r="O8" s="14">
        <v>2021</v>
      </c>
      <c r="P8" s="14" t="s">
        <v>10</v>
      </c>
      <c r="Q8" s="14">
        <v>2021</v>
      </c>
      <c r="R8" s="15">
        <v>1.25</v>
      </c>
      <c r="S8" s="14">
        <v>6</v>
      </c>
      <c r="T8" s="17">
        <f t="shared" ca="1" si="0"/>
        <v>45622</v>
      </c>
      <c r="U8" s="14" t="s">
        <v>43</v>
      </c>
      <c r="V8" s="14"/>
      <c r="W8" s="14"/>
      <c r="X8" s="14"/>
      <c r="Y8" s="52" t="s">
        <v>42</v>
      </c>
      <c r="Z8" s="45"/>
      <c r="AA8" s="45" t="s">
        <v>348</v>
      </c>
      <c r="AB8" s="45"/>
      <c r="AC8" s="45" t="s">
        <v>334</v>
      </c>
      <c r="AD8" s="45" t="s">
        <v>349</v>
      </c>
      <c r="AE8" s="45" t="s">
        <v>350</v>
      </c>
      <c r="AF8" s="45">
        <v>2018</v>
      </c>
      <c r="AG8" s="46"/>
      <c r="AH8" s="45" t="s">
        <v>351</v>
      </c>
      <c r="AI8" s="47"/>
      <c r="AJ8" s="46"/>
      <c r="AK8" s="44"/>
      <c r="AL8" s="46"/>
      <c r="AM8" s="45"/>
      <c r="AN8" s="45" t="s">
        <v>352</v>
      </c>
      <c r="AO8" s="46"/>
      <c r="AP8" s="48"/>
      <c r="AQ8" s="48"/>
      <c r="AR8" s="49"/>
      <c r="AS8" s="45"/>
      <c r="AT8" s="45"/>
      <c r="AU8" s="45"/>
      <c r="AV8" s="45"/>
      <c r="AW8" s="48"/>
      <c r="AX8" s="48"/>
      <c r="AY8" s="46"/>
      <c r="AZ8" s="50"/>
      <c r="BA8" s="45"/>
      <c r="BB8" s="46"/>
      <c r="BC8" s="45"/>
      <c r="BD8" s="45"/>
      <c r="BE8" s="46"/>
      <c r="BF8" s="50"/>
      <c r="BG8" s="45"/>
      <c r="BH8" s="46"/>
      <c r="BI8" s="45"/>
      <c r="BJ8" s="45"/>
    </row>
    <row r="9" spans="1:62" x14ac:dyDescent="0.25">
      <c r="A9" s="87"/>
      <c r="B9" s="87"/>
      <c r="C9" s="87"/>
      <c r="D9" s="87"/>
      <c r="E9" s="87"/>
      <c r="F9" s="87"/>
      <c r="G9" s="87"/>
      <c r="H9" s="87"/>
      <c r="I9" s="87"/>
      <c r="J9" s="87"/>
      <c r="K9" s="87"/>
      <c r="L9" s="14" t="s">
        <v>41</v>
      </c>
      <c r="M9" s="14" t="s">
        <v>41</v>
      </c>
      <c r="N9" s="14" t="s">
        <v>5</v>
      </c>
      <c r="O9" s="14">
        <v>2021</v>
      </c>
      <c r="P9" s="14" t="s">
        <v>9</v>
      </c>
      <c r="Q9" s="14">
        <v>2021</v>
      </c>
      <c r="R9" s="15">
        <v>2.5</v>
      </c>
      <c r="S9" s="14">
        <v>10</v>
      </c>
      <c r="T9" s="17">
        <f t="shared" ca="1" si="0"/>
        <v>45622</v>
      </c>
      <c r="U9" s="14" t="s">
        <v>46</v>
      </c>
      <c r="V9" s="14"/>
      <c r="W9" s="14"/>
      <c r="X9" s="14"/>
      <c r="Y9" s="52" t="s">
        <v>45</v>
      </c>
      <c r="Z9" s="45"/>
      <c r="AA9" s="45" t="s">
        <v>353</v>
      </c>
      <c r="AB9" s="45"/>
      <c r="AC9" s="45" t="s">
        <v>344</v>
      </c>
      <c r="AD9" s="45" t="s">
        <v>354</v>
      </c>
      <c r="AE9" s="45" t="s">
        <v>354</v>
      </c>
      <c r="AF9" s="45">
        <v>2021</v>
      </c>
      <c r="AG9" s="46"/>
      <c r="AH9" s="45" t="s">
        <v>6</v>
      </c>
      <c r="AI9" s="47"/>
      <c r="AJ9" s="46"/>
      <c r="AK9" s="44"/>
      <c r="AL9" s="46"/>
      <c r="AM9" s="45"/>
      <c r="AN9" s="45" t="s">
        <v>355</v>
      </c>
      <c r="AO9" s="46"/>
      <c r="AP9" s="48"/>
      <c r="AQ9" s="48"/>
      <c r="AR9" s="49"/>
      <c r="AS9" s="45"/>
      <c r="AT9" s="45"/>
      <c r="AU9" s="45"/>
      <c r="AV9" s="45"/>
      <c r="AW9" s="48"/>
      <c r="AX9" s="48"/>
      <c r="AY9" s="46"/>
      <c r="AZ9" s="50"/>
      <c r="BA9" s="45"/>
      <c r="BB9" s="46"/>
      <c r="BC9" s="45"/>
      <c r="BD9" s="45"/>
      <c r="BE9" s="46"/>
      <c r="BF9" s="50"/>
      <c r="BG9" s="45"/>
      <c r="BH9" s="46"/>
      <c r="BI9" s="45"/>
      <c r="BJ9" s="45"/>
    </row>
    <row r="10" spans="1:62" x14ac:dyDescent="0.25">
      <c r="A10" s="87"/>
      <c r="B10" s="87"/>
      <c r="C10" s="87"/>
      <c r="D10" s="87"/>
      <c r="E10" s="87"/>
      <c r="F10" s="87"/>
      <c r="G10" s="87"/>
      <c r="H10" s="87"/>
      <c r="I10" s="87"/>
      <c r="J10" s="87"/>
      <c r="K10" s="87"/>
      <c r="L10" s="14" t="s">
        <v>44</v>
      </c>
      <c r="M10" s="14" t="s">
        <v>44</v>
      </c>
      <c r="N10" s="14" t="s">
        <v>5</v>
      </c>
      <c r="O10" s="14">
        <v>2019</v>
      </c>
      <c r="P10" s="14" t="s">
        <v>8</v>
      </c>
      <c r="Q10" s="14">
        <v>2020</v>
      </c>
      <c r="R10" s="15">
        <v>1.25</v>
      </c>
      <c r="S10" s="14">
        <v>10</v>
      </c>
      <c r="T10" s="17">
        <f t="shared" ca="1" si="0"/>
        <v>45622</v>
      </c>
      <c r="U10" s="14" t="s">
        <v>49</v>
      </c>
      <c r="V10" s="14"/>
      <c r="W10" s="14"/>
      <c r="X10" s="14"/>
      <c r="Y10" s="52" t="s">
        <v>48</v>
      </c>
      <c r="Z10" s="45"/>
      <c r="AA10" s="45" t="s">
        <v>356</v>
      </c>
      <c r="AB10" s="45"/>
      <c r="AC10" s="45" t="s">
        <v>334</v>
      </c>
      <c r="AD10" s="45" t="s">
        <v>357</v>
      </c>
      <c r="AE10" s="45" t="s">
        <v>357</v>
      </c>
      <c r="AF10" s="45">
        <v>2020</v>
      </c>
      <c r="AG10" s="46"/>
      <c r="AH10" s="45" t="s">
        <v>4</v>
      </c>
      <c r="AI10" s="47"/>
      <c r="AJ10" s="46"/>
      <c r="AK10" s="44"/>
      <c r="AL10" s="46"/>
      <c r="AM10" s="45"/>
      <c r="AN10" s="45" t="s">
        <v>358</v>
      </c>
      <c r="AO10" s="46"/>
      <c r="AP10" s="48"/>
      <c r="AQ10" s="48"/>
      <c r="AR10" s="49"/>
      <c r="AS10" s="45"/>
      <c r="AT10" s="45"/>
      <c r="AU10" s="45"/>
      <c r="AV10" s="45"/>
      <c r="AW10" s="48"/>
      <c r="AX10" s="48"/>
      <c r="AY10" s="46"/>
      <c r="AZ10" s="50"/>
      <c r="BA10" s="45"/>
      <c r="BB10" s="46"/>
      <c r="BC10" s="45"/>
      <c r="BD10" s="45"/>
      <c r="BE10" s="46"/>
      <c r="BF10" s="50"/>
      <c r="BG10" s="45"/>
      <c r="BH10" s="46"/>
      <c r="BI10" s="45"/>
      <c r="BJ10" s="45"/>
    </row>
    <row r="11" spans="1:62" x14ac:dyDescent="0.25">
      <c r="A11" s="87"/>
      <c r="B11" s="87"/>
      <c r="C11" s="87"/>
      <c r="D11" s="87"/>
      <c r="E11" s="87"/>
      <c r="F11" s="87"/>
      <c r="G11" s="87"/>
      <c r="H11" s="87"/>
      <c r="I11" s="87"/>
      <c r="J11" s="87"/>
      <c r="K11" s="87"/>
      <c r="L11" s="14" t="s">
        <v>47</v>
      </c>
      <c r="M11" s="14" t="s">
        <v>202</v>
      </c>
      <c r="N11" s="14" t="s">
        <v>5</v>
      </c>
      <c r="O11" s="14">
        <v>2019</v>
      </c>
      <c r="P11" s="14" t="s">
        <v>6</v>
      </c>
      <c r="Q11" s="14">
        <v>2019</v>
      </c>
      <c r="R11" s="15">
        <v>2.5</v>
      </c>
      <c r="S11" s="14">
        <v>4</v>
      </c>
      <c r="T11" s="17">
        <f t="shared" ca="1" si="0"/>
        <v>45622</v>
      </c>
      <c r="U11" s="14" t="s">
        <v>52</v>
      </c>
      <c r="V11" s="14"/>
      <c r="W11" s="14"/>
      <c r="X11" s="14"/>
      <c r="Y11" s="52" t="s">
        <v>54</v>
      </c>
      <c r="Z11" s="45"/>
      <c r="AA11" s="45" t="s">
        <v>359</v>
      </c>
      <c r="AB11" s="45"/>
      <c r="AC11" s="45" t="s">
        <v>344</v>
      </c>
      <c r="AD11" s="45" t="s">
        <v>360</v>
      </c>
      <c r="AE11" s="45" t="s">
        <v>361</v>
      </c>
      <c r="AF11" s="45">
        <v>2020</v>
      </c>
      <c r="AG11" s="46"/>
      <c r="AH11" s="45" t="s">
        <v>362</v>
      </c>
      <c r="AI11" s="47"/>
      <c r="AJ11" s="46"/>
      <c r="AK11" s="44"/>
      <c r="AL11" s="46"/>
      <c r="AM11" s="45"/>
      <c r="AN11" s="45" t="s">
        <v>363</v>
      </c>
      <c r="AO11" s="46"/>
      <c r="AP11" s="48"/>
      <c r="AQ11" s="48"/>
      <c r="AR11" s="49"/>
      <c r="AS11" s="45"/>
      <c r="AT11" s="45"/>
      <c r="AU11" s="45"/>
      <c r="AV11" s="45"/>
      <c r="AW11" s="48"/>
      <c r="AX11" s="48"/>
      <c r="AY11" s="46"/>
      <c r="AZ11" s="50"/>
      <c r="BA11" s="45"/>
      <c r="BB11" s="46"/>
      <c r="BC11" s="45"/>
      <c r="BD11" s="45"/>
      <c r="BE11" s="46"/>
      <c r="BF11" s="50"/>
      <c r="BG11" s="45"/>
      <c r="BH11" s="46"/>
      <c r="BI11" s="45"/>
      <c r="BJ11" s="45"/>
    </row>
    <row r="12" spans="1:62" x14ac:dyDescent="0.25">
      <c r="A12" s="87"/>
      <c r="B12" s="87"/>
      <c r="C12" s="87"/>
      <c r="D12" s="87"/>
      <c r="E12" s="87"/>
      <c r="F12" s="87"/>
      <c r="G12" s="87"/>
      <c r="H12" s="87"/>
      <c r="I12" s="87"/>
      <c r="J12" s="87"/>
      <c r="K12" s="87"/>
      <c r="L12" s="14" t="s">
        <v>53</v>
      </c>
      <c r="M12" s="14" t="s">
        <v>203</v>
      </c>
      <c r="N12" s="14" t="s">
        <v>5</v>
      </c>
      <c r="O12" s="14">
        <v>2019</v>
      </c>
      <c r="P12" s="14" t="s">
        <v>4</v>
      </c>
      <c r="Q12" s="14">
        <v>2019</v>
      </c>
      <c r="R12" s="15">
        <v>1.25</v>
      </c>
      <c r="S12" s="14">
        <v>8</v>
      </c>
      <c r="T12" s="17">
        <f t="shared" ca="1" si="0"/>
        <v>45622</v>
      </c>
      <c r="U12" s="14" t="s">
        <v>52</v>
      </c>
      <c r="V12" s="14"/>
      <c r="W12" s="14"/>
      <c r="X12" s="14"/>
      <c r="Y12" s="52" t="s">
        <v>51</v>
      </c>
      <c r="Z12" s="45"/>
      <c r="AA12" s="45" t="s">
        <v>364</v>
      </c>
      <c r="AB12" s="45"/>
      <c r="AC12" s="45" t="s">
        <v>334</v>
      </c>
      <c r="AD12" s="45" t="s">
        <v>365</v>
      </c>
      <c r="AE12" s="45" t="s">
        <v>365</v>
      </c>
      <c r="AF12" s="45">
        <v>2019</v>
      </c>
      <c r="AG12" s="46"/>
      <c r="AH12" s="45" t="s">
        <v>351</v>
      </c>
      <c r="AI12" s="47"/>
      <c r="AJ12" s="46"/>
      <c r="AK12" s="44"/>
      <c r="AL12" s="46"/>
      <c r="AM12" s="45"/>
      <c r="AN12" s="45" t="s">
        <v>366</v>
      </c>
      <c r="AO12" s="46"/>
      <c r="AP12" s="48"/>
      <c r="AQ12" s="48"/>
      <c r="AR12" s="49"/>
      <c r="AS12" s="45"/>
      <c r="AT12" s="45"/>
      <c r="AU12" s="45"/>
      <c r="AV12" s="45"/>
      <c r="AW12" s="48"/>
      <c r="AX12" s="48"/>
      <c r="AY12" s="46"/>
      <c r="AZ12" s="50"/>
      <c r="BA12" s="45"/>
      <c r="BB12" s="46"/>
      <c r="BC12" s="45"/>
      <c r="BD12" s="45"/>
      <c r="BE12" s="46"/>
      <c r="BF12" s="50"/>
      <c r="BG12" s="45"/>
      <c r="BH12" s="46"/>
      <c r="BI12" s="45"/>
      <c r="BJ12" s="45"/>
    </row>
    <row r="13" spans="1:62" x14ac:dyDescent="0.25">
      <c r="A13" s="87"/>
      <c r="B13" s="87"/>
      <c r="C13" s="87"/>
      <c r="D13" s="87"/>
      <c r="E13" s="87"/>
      <c r="F13" s="87"/>
      <c r="G13" s="87"/>
      <c r="H13" s="87"/>
      <c r="I13" s="87"/>
      <c r="J13" s="87"/>
      <c r="K13" s="87"/>
      <c r="L13" s="14" t="s">
        <v>50</v>
      </c>
      <c r="M13" s="14" t="s">
        <v>204</v>
      </c>
      <c r="N13" s="14" t="s">
        <v>5</v>
      </c>
      <c r="O13" s="14">
        <v>2020</v>
      </c>
      <c r="P13" s="14" t="s">
        <v>4</v>
      </c>
      <c r="Q13" s="14">
        <v>2020</v>
      </c>
      <c r="R13" s="15">
        <v>1.25</v>
      </c>
      <c r="S13" s="14">
        <v>8</v>
      </c>
      <c r="T13" s="17">
        <f t="shared" ca="1" si="0"/>
        <v>45622</v>
      </c>
      <c r="U13" s="14" t="s">
        <v>57</v>
      </c>
      <c r="V13" s="14"/>
      <c r="W13" s="14"/>
      <c r="X13" s="14"/>
      <c r="Y13" s="52" t="s">
        <v>56</v>
      </c>
      <c r="Z13" s="45"/>
      <c r="AA13" s="45" t="s">
        <v>364</v>
      </c>
      <c r="AB13" s="45"/>
      <c r="AC13" s="45" t="s">
        <v>334</v>
      </c>
      <c r="AD13" s="45" t="s">
        <v>365</v>
      </c>
      <c r="AE13" s="45" t="s">
        <v>365</v>
      </c>
      <c r="AF13" s="45">
        <v>2019</v>
      </c>
      <c r="AG13" s="46"/>
      <c r="AH13" s="45" t="s">
        <v>351</v>
      </c>
      <c r="AI13" s="47"/>
      <c r="AJ13" s="46"/>
      <c r="AK13" s="44"/>
      <c r="AL13" s="46"/>
      <c r="AM13" s="45"/>
      <c r="AN13" s="45" t="s">
        <v>366</v>
      </c>
      <c r="AO13" s="46"/>
      <c r="AP13" s="48"/>
      <c r="AQ13" s="48"/>
      <c r="AR13" s="49"/>
      <c r="AS13" s="45"/>
      <c r="AT13" s="45"/>
      <c r="AU13" s="45"/>
      <c r="AV13" s="45"/>
      <c r="AW13" s="48"/>
      <c r="AX13" s="48"/>
      <c r="AY13" s="46"/>
      <c r="AZ13" s="50"/>
      <c r="BA13" s="45"/>
      <c r="BB13" s="46"/>
      <c r="BC13" s="45"/>
      <c r="BD13" s="45"/>
      <c r="BE13" s="46"/>
      <c r="BF13" s="50"/>
      <c r="BG13" s="45"/>
      <c r="BH13" s="46"/>
      <c r="BI13" s="45"/>
      <c r="BJ13" s="45"/>
    </row>
    <row r="14" spans="1:62" x14ac:dyDescent="0.25">
      <c r="A14" s="87"/>
      <c r="B14" s="87"/>
      <c r="C14" s="87"/>
      <c r="D14" s="87"/>
      <c r="E14" s="87"/>
      <c r="F14" s="87"/>
      <c r="G14" s="87"/>
      <c r="H14" s="87"/>
      <c r="I14" s="87"/>
      <c r="J14" s="87"/>
      <c r="K14" s="87"/>
      <c r="L14" s="14" t="s">
        <v>55</v>
      </c>
      <c r="M14" s="14" t="s">
        <v>55</v>
      </c>
      <c r="N14" s="14" t="s">
        <v>5</v>
      </c>
      <c r="O14" s="14">
        <v>2018</v>
      </c>
      <c r="P14" s="14" t="s">
        <v>12</v>
      </c>
      <c r="Q14" s="14">
        <v>2019</v>
      </c>
      <c r="R14" s="15">
        <v>2.5</v>
      </c>
      <c r="S14" s="14">
        <v>10</v>
      </c>
      <c r="T14" s="17">
        <f t="shared" ca="1" si="0"/>
        <v>45622</v>
      </c>
      <c r="U14" s="14" t="s">
        <v>61</v>
      </c>
      <c r="V14" s="14" t="s">
        <v>62</v>
      </c>
      <c r="W14" s="14">
        <v>2021</v>
      </c>
      <c r="X14" s="14" t="s">
        <v>64</v>
      </c>
      <c r="Y14" s="52" t="s">
        <v>60</v>
      </c>
      <c r="Z14" s="45"/>
      <c r="AA14" s="45" t="s">
        <v>367</v>
      </c>
      <c r="AB14" s="45"/>
      <c r="AC14" s="45" t="s">
        <v>344</v>
      </c>
      <c r="AD14" s="45" t="s">
        <v>368</v>
      </c>
      <c r="AE14" s="45" t="s">
        <v>368</v>
      </c>
      <c r="AF14" s="45">
        <v>2019</v>
      </c>
      <c r="AG14" s="46"/>
      <c r="AH14" s="45" t="s">
        <v>369</v>
      </c>
      <c r="AI14" s="47"/>
      <c r="AJ14" s="46"/>
      <c r="AK14" s="44"/>
      <c r="AL14" s="46"/>
      <c r="AM14" s="45"/>
      <c r="AN14" s="45" t="s">
        <v>370</v>
      </c>
      <c r="AO14" s="46"/>
      <c r="AP14" s="48"/>
      <c r="AQ14" s="48"/>
      <c r="AR14" s="49"/>
      <c r="AS14" s="45"/>
      <c r="AT14" s="45"/>
      <c r="AU14" s="45"/>
      <c r="AV14" s="45"/>
      <c r="AW14" s="48"/>
      <c r="AX14" s="48"/>
      <c r="AY14" s="46"/>
      <c r="AZ14" s="50"/>
      <c r="BA14" s="45"/>
      <c r="BB14" s="46"/>
      <c r="BC14" s="45"/>
      <c r="BD14" s="45"/>
      <c r="BE14" s="46"/>
      <c r="BF14" s="50"/>
      <c r="BG14" s="45"/>
      <c r="BH14" s="46"/>
      <c r="BI14" s="45"/>
      <c r="BJ14" s="45"/>
    </row>
    <row r="15" spans="1:62" x14ac:dyDescent="0.25">
      <c r="A15" s="87"/>
      <c r="B15" s="87"/>
      <c r="C15" s="87"/>
      <c r="D15" s="87"/>
      <c r="E15" s="87"/>
      <c r="F15" s="87"/>
      <c r="G15" s="87"/>
      <c r="H15" s="87"/>
      <c r="I15" s="87"/>
      <c r="J15" s="87"/>
      <c r="K15" s="87"/>
      <c r="L15" s="14" t="s">
        <v>58</v>
      </c>
      <c r="M15" s="14" t="s">
        <v>201</v>
      </c>
      <c r="N15" s="14" t="s">
        <v>59</v>
      </c>
      <c r="O15" s="14">
        <v>2020</v>
      </c>
      <c r="P15" s="14" t="s">
        <v>63</v>
      </c>
      <c r="Q15" s="14">
        <v>2020</v>
      </c>
      <c r="R15" s="15">
        <v>4.083333333333333</v>
      </c>
      <c r="S15" s="14">
        <v>1</v>
      </c>
      <c r="T15" s="17">
        <v>45618</v>
      </c>
      <c r="U15" s="14" t="s">
        <v>239</v>
      </c>
      <c r="V15" s="14"/>
      <c r="W15" s="14"/>
      <c r="X15" s="14"/>
      <c r="Y15" s="52" t="s">
        <v>240</v>
      </c>
      <c r="Z15" s="45"/>
      <c r="AA15" s="45" t="s">
        <v>371</v>
      </c>
      <c r="AB15" s="45"/>
      <c r="AC15" s="45" t="s">
        <v>372</v>
      </c>
      <c r="AD15" s="45" t="s">
        <v>373</v>
      </c>
      <c r="AE15" s="45" t="s">
        <v>374</v>
      </c>
      <c r="AF15" s="45">
        <v>2020</v>
      </c>
      <c r="AG15" s="46"/>
      <c r="AH15" s="45" t="s">
        <v>375</v>
      </c>
      <c r="AI15" s="47"/>
      <c r="AJ15" s="46"/>
      <c r="AK15" s="44"/>
      <c r="AL15" s="46"/>
      <c r="AM15" s="45" t="s">
        <v>376</v>
      </c>
      <c r="AN15" s="45" t="s">
        <v>377</v>
      </c>
      <c r="AO15" s="46"/>
      <c r="AP15" s="48"/>
      <c r="AQ15" s="48"/>
      <c r="AR15" s="49"/>
      <c r="AS15" s="45"/>
      <c r="AT15" s="45"/>
      <c r="AU15" s="45"/>
      <c r="AV15" s="45"/>
      <c r="AW15" s="48"/>
      <c r="AX15" s="48"/>
      <c r="AY15" s="46"/>
      <c r="AZ15" s="50"/>
      <c r="BA15" s="45"/>
      <c r="BB15" s="46"/>
      <c r="BC15" s="45"/>
      <c r="BD15" s="45"/>
      <c r="BE15" s="46"/>
      <c r="BF15" s="50"/>
      <c r="BG15" s="45"/>
      <c r="BH15" s="46"/>
      <c r="BI15" s="45"/>
      <c r="BJ15" s="45"/>
    </row>
    <row r="16" spans="1:62" ht="15" customHeight="1" x14ac:dyDescent="0.25">
      <c r="A16" s="87"/>
      <c r="B16" s="87"/>
      <c r="C16" s="87"/>
      <c r="D16" s="87"/>
      <c r="E16" s="87"/>
      <c r="F16" s="87"/>
      <c r="G16" s="87"/>
      <c r="H16" s="87"/>
      <c r="I16" s="87"/>
      <c r="J16" s="87"/>
      <c r="K16" s="87"/>
      <c r="L16" s="14" t="s">
        <v>236</v>
      </c>
      <c r="M16" s="14" t="s">
        <v>237</v>
      </c>
      <c r="N16" s="14" t="s">
        <v>5</v>
      </c>
      <c r="O16" s="14">
        <v>2015</v>
      </c>
      <c r="P16" s="14" t="s">
        <v>238</v>
      </c>
      <c r="Q16" s="14">
        <v>2016</v>
      </c>
      <c r="R16" s="15">
        <v>2.5</v>
      </c>
      <c r="S16" s="14">
        <v>13</v>
      </c>
      <c r="T16" s="17">
        <f ca="1">TODAY()</f>
        <v>45622</v>
      </c>
      <c r="U16" s="14" t="s">
        <v>239</v>
      </c>
      <c r="V16" s="14"/>
      <c r="W16" s="14"/>
      <c r="X16" s="14"/>
      <c r="Y16" s="52" t="s">
        <v>243</v>
      </c>
      <c r="Z16" s="45">
        <v>3074685</v>
      </c>
      <c r="AA16" s="45" t="s">
        <v>378</v>
      </c>
      <c r="AB16" s="45"/>
      <c r="AC16" s="45" t="s">
        <v>379</v>
      </c>
      <c r="AD16" s="45" t="s">
        <v>236</v>
      </c>
      <c r="AE16" s="45" t="s">
        <v>236</v>
      </c>
      <c r="AF16" s="45">
        <v>2016</v>
      </c>
      <c r="AG16" s="46" t="s">
        <v>380</v>
      </c>
      <c r="AH16" s="45"/>
      <c r="AI16" s="47">
        <v>13</v>
      </c>
      <c r="AJ16" s="46">
        <v>60</v>
      </c>
      <c r="AK16" s="44" t="s">
        <v>381</v>
      </c>
      <c r="AL16" s="46" t="s">
        <v>382</v>
      </c>
      <c r="AM16" s="45" t="s">
        <v>383</v>
      </c>
      <c r="AN16" s="45" t="s">
        <v>384</v>
      </c>
      <c r="AO16" s="46" t="s">
        <v>385</v>
      </c>
      <c r="AP16" s="48">
        <v>42644</v>
      </c>
      <c r="AQ16" s="48">
        <v>44834</v>
      </c>
      <c r="AR16" s="49" t="s">
        <v>386</v>
      </c>
      <c r="AS16" s="45">
        <v>100</v>
      </c>
      <c r="AT16" s="45">
        <v>7</v>
      </c>
      <c r="AU16" s="45">
        <v>7</v>
      </c>
      <c r="AV16" s="45">
        <v>20</v>
      </c>
      <c r="AW16" s="48"/>
      <c r="AX16" s="48"/>
      <c r="AY16" s="46" t="s">
        <v>387</v>
      </c>
      <c r="AZ16" s="50">
        <v>44807</v>
      </c>
      <c r="BA16" s="45">
        <v>244320</v>
      </c>
      <c r="BB16" s="46" t="s">
        <v>388</v>
      </c>
      <c r="BC16" s="45">
        <v>166</v>
      </c>
      <c r="BD16" s="45">
        <v>3.71</v>
      </c>
      <c r="BE16" s="46" t="s">
        <v>389</v>
      </c>
      <c r="BF16" s="50">
        <v>44825</v>
      </c>
      <c r="BG16" s="45">
        <v>91127</v>
      </c>
      <c r="BH16" s="46" t="s">
        <v>390</v>
      </c>
      <c r="BI16" s="45">
        <v>32</v>
      </c>
      <c r="BJ16" s="45">
        <v>0.76</v>
      </c>
    </row>
    <row r="17" spans="1:62" ht="15" customHeight="1" x14ac:dyDescent="0.25">
      <c r="A17" s="87"/>
      <c r="B17" s="87"/>
      <c r="C17" s="87"/>
      <c r="D17" s="87"/>
      <c r="E17" s="87"/>
      <c r="F17" s="87"/>
      <c r="G17" s="87"/>
      <c r="H17" s="87"/>
      <c r="I17" s="87"/>
      <c r="J17" s="87"/>
      <c r="K17" s="87"/>
      <c r="L17" s="14" t="s">
        <v>241</v>
      </c>
      <c r="M17" s="14" t="s">
        <v>242</v>
      </c>
      <c r="N17" s="14" t="s">
        <v>5</v>
      </c>
      <c r="O17" s="14">
        <v>2016</v>
      </c>
      <c r="P17" s="14" t="s">
        <v>238</v>
      </c>
      <c r="Q17" s="14">
        <v>2016</v>
      </c>
      <c r="R17" s="15">
        <v>2.5</v>
      </c>
      <c r="S17" s="14">
        <v>22</v>
      </c>
      <c r="T17" s="17">
        <f ca="1">TODAY()</f>
        <v>45622</v>
      </c>
      <c r="U17" s="14" t="s">
        <v>239</v>
      </c>
      <c r="V17" s="14"/>
      <c r="W17" s="14"/>
      <c r="X17" s="14"/>
      <c r="Y17" s="52" t="s">
        <v>243</v>
      </c>
      <c r="Z17" s="45">
        <v>3078753</v>
      </c>
      <c r="AA17" s="45" t="s">
        <v>378</v>
      </c>
      <c r="AB17" s="45"/>
      <c r="AC17" s="45" t="s">
        <v>379</v>
      </c>
      <c r="AD17" s="45" t="s">
        <v>241</v>
      </c>
      <c r="AE17" s="45" t="s">
        <v>241</v>
      </c>
      <c r="AF17" s="45">
        <v>2016</v>
      </c>
      <c r="AG17" s="46" t="s">
        <v>380</v>
      </c>
      <c r="AH17" s="45"/>
      <c r="AI17" s="47">
        <v>22</v>
      </c>
      <c r="AJ17" s="46">
        <v>60</v>
      </c>
      <c r="AK17" s="44" t="s">
        <v>381</v>
      </c>
      <c r="AL17" s="46" t="s">
        <v>382</v>
      </c>
      <c r="AM17" s="45" t="s">
        <v>383</v>
      </c>
      <c r="AN17" s="45" t="s">
        <v>384</v>
      </c>
      <c r="AO17" s="46" t="s">
        <v>385</v>
      </c>
      <c r="AP17" s="48">
        <v>42979</v>
      </c>
      <c r="AQ17" s="48">
        <v>45443</v>
      </c>
      <c r="AR17" s="49" t="s">
        <v>386</v>
      </c>
      <c r="AS17" s="45">
        <v>100</v>
      </c>
      <c r="AT17" s="45">
        <v>7</v>
      </c>
      <c r="AU17" s="45">
        <v>5.68</v>
      </c>
      <c r="AV17" s="45">
        <v>20</v>
      </c>
      <c r="AW17" s="48"/>
      <c r="AX17" s="48"/>
      <c r="AY17" s="46" t="s">
        <v>387</v>
      </c>
      <c r="AZ17" s="50">
        <v>45129</v>
      </c>
      <c r="BA17" s="45">
        <v>171254</v>
      </c>
      <c r="BB17" s="46" t="s">
        <v>391</v>
      </c>
      <c r="BC17" s="45">
        <v>295</v>
      </c>
      <c r="BD17" s="45">
        <v>3.71</v>
      </c>
      <c r="BE17" s="46" t="s">
        <v>389</v>
      </c>
      <c r="BF17" s="50">
        <v>45362</v>
      </c>
      <c r="BG17" s="45">
        <v>272913</v>
      </c>
      <c r="BH17" s="46" t="s">
        <v>388</v>
      </c>
      <c r="BI17" s="45">
        <v>32</v>
      </c>
      <c r="BJ17" s="45">
        <v>2.74</v>
      </c>
    </row>
    <row r="18" spans="1:62" ht="15" customHeight="1" x14ac:dyDescent="0.25">
      <c r="A18" s="87"/>
      <c r="B18" s="87"/>
      <c r="C18" s="87"/>
      <c r="D18" s="87"/>
      <c r="E18" s="87"/>
      <c r="F18" s="87"/>
      <c r="G18" s="87"/>
      <c r="H18" s="87"/>
      <c r="I18" s="87"/>
      <c r="J18" s="87"/>
      <c r="K18" s="87"/>
      <c r="L18" s="14" t="s">
        <v>244</v>
      </c>
      <c r="M18" s="14" t="s">
        <v>245</v>
      </c>
      <c r="N18" s="14" t="s">
        <v>5</v>
      </c>
      <c r="O18" s="14">
        <v>2017</v>
      </c>
      <c r="P18" s="14" t="s">
        <v>238</v>
      </c>
      <c r="Q18" s="14">
        <v>2017</v>
      </c>
      <c r="R18" s="15">
        <v>2.5</v>
      </c>
      <c r="S18" s="14">
        <v>22</v>
      </c>
      <c r="T18" s="17">
        <f t="shared" ref="T18:T21" ca="1" si="1">TODAY()</f>
        <v>45622</v>
      </c>
      <c r="U18" s="14" t="s">
        <v>248</v>
      </c>
      <c r="V18" s="14"/>
      <c r="W18" s="14"/>
      <c r="X18" s="14"/>
      <c r="Y18" s="52" t="s">
        <v>249</v>
      </c>
      <c r="Z18" s="45">
        <v>3086306</v>
      </c>
      <c r="AA18" s="45" t="s">
        <v>378</v>
      </c>
      <c r="AB18" s="45"/>
      <c r="AC18" s="45" t="s">
        <v>379</v>
      </c>
      <c r="AD18" s="45" t="s">
        <v>244</v>
      </c>
      <c r="AE18" s="45" t="s">
        <v>244</v>
      </c>
      <c r="AF18" s="45">
        <v>2017</v>
      </c>
      <c r="AG18" s="46" t="s">
        <v>380</v>
      </c>
      <c r="AH18" s="45"/>
      <c r="AI18" s="47">
        <v>22</v>
      </c>
      <c r="AJ18" s="46">
        <v>60</v>
      </c>
      <c r="AK18" s="44" t="s">
        <v>381</v>
      </c>
      <c r="AL18" s="46" t="s">
        <v>382</v>
      </c>
      <c r="AM18" s="45" t="s">
        <v>383</v>
      </c>
      <c r="AN18" s="45" t="s">
        <v>384</v>
      </c>
      <c r="AO18" s="46" t="s">
        <v>385</v>
      </c>
      <c r="AP18" s="48">
        <v>43252</v>
      </c>
      <c r="AQ18" s="48">
        <v>45443</v>
      </c>
      <c r="AR18" s="49" t="s">
        <v>386</v>
      </c>
      <c r="AS18" s="45">
        <v>100</v>
      </c>
      <c r="AT18" s="45">
        <v>7</v>
      </c>
      <c r="AU18" s="45">
        <v>4.7699999999999996</v>
      </c>
      <c r="AV18" s="45">
        <v>20</v>
      </c>
      <c r="AW18" s="48"/>
      <c r="AX18" s="48"/>
      <c r="AY18" s="46" t="s">
        <v>387</v>
      </c>
      <c r="AZ18" s="50">
        <v>45171</v>
      </c>
      <c r="BA18" s="45">
        <v>165719</v>
      </c>
      <c r="BB18" s="46" t="s">
        <v>391</v>
      </c>
      <c r="BC18" s="45">
        <v>187</v>
      </c>
      <c r="BD18" s="45">
        <v>2.36</v>
      </c>
      <c r="BE18" s="46" t="s">
        <v>389</v>
      </c>
      <c r="BF18" s="50">
        <v>45369</v>
      </c>
      <c r="BG18" s="45">
        <v>281437</v>
      </c>
      <c r="BH18" s="46" t="s">
        <v>388</v>
      </c>
      <c r="BI18" s="45">
        <v>29</v>
      </c>
      <c r="BJ18" s="45">
        <v>3</v>
      </c>
    </row>
    <row r="19" spans="1:62" ht="15" customHeight="1" x14ac:dyDescent="0.25">
      <c r="A19" s="87"/>
      <c r="B19" s="87"/>
      <c r="C19" s="87"/>
      <c r="D19" s="87"/>
      <c r="E19" s="87"/>
      <c r="F19" s="87"/>
      <c r="G19" s="87"/>
      <c r="H19" s="87"/>
      <c r="I19" s="87"/>
      <c r="J19" s="87"/>
      <c r="K19" s="87"/>
      <c r="L19" s="14" t="s">
        <v>246</v>
      </c>
      <c r="M19" s="14" t="s">
        <v>247</v>
      </c>
      <c r="N19" s="14" t="s">
        <v>5</v>
      </c>
      <c r="O19" s="14">
        <v>2018</v>
      </c>
      <c r="P19" s="14" t="s">
        <v>238</v>
      </c>
      <c r="Q19" s="14">
        <v>2019</v>
      </c>
      <c r="R19" s="15">
        <v>2.5</v>
      </c>
      <c r="S19" s="14">
        <v>10</v>
      </c>
      <c r="T19" s="17">
        <f t="shared" ca="1" si="1"/>
        <v>45622</v>
      </c>
      <c r="U19" s="14" t="s">
        <v>252</v>
      </c>
      <c r="V19" s="14"/>
      <c r="W19" s="14"/>
      <c r="X19" s="14"/>
      <c r="Y19" s="52" t="s">
        <v>249</v>
      </c>
      <c r="Z19" s="45">
        <v>3115371</v>
      </c>
      <c r="AA19" s="45" t="s">
        <v>378</v>
      </c>
      <c r="AB19" s="45"/>
      <c r="AC19" s="45" t="s">
        <v>379</v>
      </c>
      <c r="AD19" s="45" t="s">
        <v>246</v>
      </c>
      <c r="AE19" s="45" t="s">
        <v>246</v>
      </c>
      <c r="AF19" s="45">
        <v>2019</v>
      </c>
      <c r="AG19" s="46" t="s">
        <v>380</v>
      </c>
      <c r="AH19" s="45"/>
      <c r="AI19" s="47">
        <v>10</v>
      </c>
      <c r="AJ19" s="46">
        <v>60</v>
      </c>
      <c r="AK19" s="44" t="s">
        <v>381</v>
      </c>
      <c r="AL19" s="46" t="s">
        <v>392</v>
      </c>
      <c r="AM19" s="45" t="s">
        <v>383</v>
      </c>
      <c r="AN19" s="45" t="s">
        <v>384</v>
      </c>
      <c r="AO19" s="46"/>
      <c r="AP19" s="48"/>
      <c r="AQ19" s="48"/>
      <c r="AR19" s="49"/>
      <c r="AS19" s="45"/>
      <c r="AT19" s="45"/>
      <c r="AU19" s="45"/>
      <c r="AV19" s="45"/>
      <c r="AW19" s="48"/>
      <c r="AX19" s="48"/>
      <c r="AY19" s="46"/>
      <c r="AZ19" s="50"/>
      <c r="BA19" s="45"/>
      <c r="BB19" s="46"/>
      <c r="BC19" s="45"/>
      <c r="BD19" s="45"/>
      <c r="BE19" s="46"/>
      <c r="BF19" s="50"/>
      <c r="BG19" s="45"/>
      <c r="BH19" s="46"/>
      <c r="BI19" s="45"/>
      <c r="BJ19" s="45"/>
    </row>
    <row r="20" spans="1:62" ht="15" customHeight="1" x14ac:dyDescent="0.25">
      <c r="A20" s="87"/>
      <c r="B20" s="87"/>
      <c r="C20" s="87"/>
      <c r="D20" s="87"/>
      <c r="E20" s="87"/>
      <c r="F20" s="87"/>
      <c r="G20" s="87"/>
      <c r="H20" s="87"/>
      <c r="I20" s="87"/>
      <c r="J20" s="87"/>
      <c r="K20" s="87"/>
      <c r="L20" s="14" t="s">
        <v>250</v>
      </c>
      <c r="M20" s="14" t="s">
        <v>251</v>
      </c>
      <c r="N20" s="14" t="s">
        <v>5</v>
      </c>
      <c r="O20" s="14">
        <v>2019</v>
      </c>
      <c r="P20" s="14" t="s">
        <v>238</v>
      </c>
      <c r="Q20" s="14">
        <v>2020</v>
      </c>
      <c r="R20" s="15">
        <v>2.5</v>
      </c>
      <c r="S20" s="14">
        <v>16</v>
      </c>
      <c r="T20" s="17">
        <f t="shared" ca="1" si="1"/>
        <v>45622</v>
      </c>
      <c r="U20" s="14" t="s">
        <v>252</v>
      </c>
      <c r="V20" s="14"/>
      <c r="W20" s="14"/>
      <c r="X20" s="14"/>
      <c r="Y20" s="52" t="s">
        <v>249</v>
      </c>
      <c r="Z20" s="45">
        <v>3115379</v>
      </c>
      <c r="AA20" s="45" t="s">
        <v>378</v>
      </c>
      <c r="AB20" s="45"/>
      <c r="AC20" s="45" t="s">
        <v>379</v>
      </c>
      <c r="AD20" s="45" t="s">
        <v>250</v>
      </c>
      <c r="AE20" s="45" t="s">
        <v>250</v>
      </c>
      <c r="AF20" s="45">
        <v>2020</v>
      </c>
      <c r="AG20" s="46" t="s">
        <v>380</v>
      </c>
      <c r="AH20" s="45"/>
      <c r="AI20" s="47">
        <v>16</v>
      </c>
      <c r="AJ20" s="46">
        <v>60</v>
      </c>
      <c r="AK20" s="44" t="s">
        <v>381</v>
      </c>
      <c r="AL20" s="46" t="s">
        <v>392</v>
      </c>
      <c r="AM20" s="45" t="s">
        <v>383</v>
      </c>
      <c r="AN20" s="45" t="s">
        <v>384</v>
      </c>
      <c r="AO20" s="46"/>
      <c r="AP20" s="48"/>
      <c r="AQ20" s="48"/>
      <c r="AR20" s="49"/>
      <c r="AS20" s="45"/>
      <c r="AT20" s="45"/>
      <c r="AU20" s="45"/>
      <c r="AV20" s="45"/>
      <c r="AW20" s="48"/>
      <c r="AX20" s="48"/>
      <c r="AY20" s="46"/>
      <c r="AZ20" s="50"/>
      <c r="BA20" s="45"/>
      <c r="BB20" s="46"/>
      <c r="BC20" s="45"/>
      <c r="BD20" s="45"/>
      <c r="BE20" s="46"/>
      <c r="BF20" s="50"/>
      <c r="BG20" s="45"/>
      <c r="BH20" s="46"/>
      <c r="BI20" s="45"/>
      <c r="BJ20" s="45"/>
    </row>
    <row r="21" spans="1:62" ht="15" customHeight="1" x14ac:dyDescent="0.25">
      <c r="A21" s="87"/>
      <c r="B21" s="87"/>
      <c r="C21" s="87"/>
      <c r="D21" s="87"/>
      <c r="E21" s="87"/>
      <c r="F21" s="87"/>
      <c r="G21" s="87"/>
      <c r="H21" s="87"/>
      <c r="I21" s="87"/>
      <c r="J21" s="87"/>
      <c r="K21" s="87"/>
      <c r="L21" s="14" t="s">
        <v>253</v>
      </c>
      <c r="M21" s="14" t="s">
        <v>254</v>
      </c>
      <c r="N21" s="14" t="s">
        <v>5</v>
      </c>
      <c r="O21" s="14">
        <v>2021</v>
      </c>
      <c r="P21" s="14" t="s">
        <v>238</v>
      </c>
      <c r="Q21" s="14">
        <v>2021</v>
      </c>
      <c r="R21" s="15">
        <v>2.5</v>
      </c>
      <c r="S21" s="14">
        <v>10</v>
      </c>
      <c r="T21" s="17">
        <f t="shared" ca="1" si="1"/>
        <v>45622</v>
      </c>
      <c r="U21" s="14" t="s">
        <v>278</v>
      </c>
      <c r="V21" s="14"/>
      <c r="W21" s="14"/>
      <c r="X21" s="14"/>
      <c r="Y21" s="52" t="s">
        <v>256</v>
      </c>
      <c r="Z21" s="45">
        <v>3115385</v>
      </c>
      <c r="AA21" s="45" t="s">
        <v>378</v>
      </c>
      <c r="AB21" s="45"/>
      <c r="AC21" s="45" t="s">
        <v>379</v>
      </c>
      <c r="AD21" s="45" t="s">
        <v>253</v>
      </c>
      <c r="AE21" s="45" t="s">
        <v>253</v>
      </c>
      <c r="AF21" s="45">
        <v>2021</v>
      </c>
      <c r="AG21" s="46" t="s">
        <v>380</v>
      </c>
      <c r="AH21" s="45"/>
      <c r="AI21" s="47">
        <v>10</v>
      </c>
      <c r="AJ21" s="46">
        <v>60</v>
      </c>
      <c r="AK21" s="44" t="s">
        <v>381</v>
      </c>
      <c r="AL21" s="46" t="s">
        <v>392</v>
      </c>
      <c r="AM21" s="45" t="s">
        <v>383</v>
      </c>
      <c r="AN21" s="45" t="s">
        <v>384</v>
      </c>
      <c r="AO21" s="46"/>
      <c r="AP21" s="48"/>
      <c r="AQ21" s="48"/>
      <c r="AR21" s="49"/>
      <c r="AS21" s="45"/>
      <c r="AT21" s="45"/>
      <c r="AU21" s="45"/>
      <c r="AV21" s="45"/>
      <c r="AW21" s="48"/>
      <c r="AX21" s="48"/>
      <c r="AY21" s="46"/>
      <c r="AZ21" s="50"/>
      <c r="BA21" s="45"/>
      <c r="BB21" s="46"/>
      <c r="BC21" s="45"/>
      <c r="BD21" s="45"/>
      <c r="BE21" s="46"/>
      <c r="BF21" s="50"/>
      <c r="BG21" s="45"/>
      <c r="BH21" s="46"/>
      <c r="BI21" s="45"/>
      <c r="BJ21" s="45"/>
    </row>
    <row r="22" spans="1:62" ht="15" customHeight="1" x14ac:dyDescent="0.25">
      <c r="A22" s="87"/>
      <c r="B22" s="87"/>
      <c r="C22" s="87"/>
      <c r="D22" s="87"/>
      <c r="E22" s="87"/>
      <c r="F22" s="87"/>
      <c r="G22" s="87"/>
      <c r="H22" s="87"/>
      <c r="I22" s="87"/>
      <c r="J22" s="87"/>
      <c r="K22" s="87"/>
      <c r="L22" s="14" t="s">
        <v>255</v>
      </c>
      <c r="M22" s="14" t="s">
        <v>255</v>
      </c>
      <c r="N22" s="14" t="s">
        <v>5</v>
      </c>
      <c r="O22" s="14">
        <v>2018</v>
      </c>
      <c r="P22" s="14" t="s">
        <v>6</v>
      </c>
      <c r="Q22" s="14">
        <v>2018</v>
      </c>
      <c r="R22" s="15">
        <v>2.5</v>
      </c>
      <c r="S22" s="14">
        <v>10</v>
      </c>
      <c r="T22" s="17">
        <f ca="1">TODAY()</f>
        <v>45622</v>
      </c>
      <c r="U22" s="14" t="s">
        <v>279</v>
      </c>
      <c r="V22" s="14"/>
      <c r="W22" s="14"/>
      <c r="X22" s="14"/>
      <c r="Y22" s="52" t="s">
        <v>256</v>
      </c>
      <c r="Z22" s="45">
        <v>3115192</v>
      </c>
      <c r="AA22" s="45" t="s">
        <v>393</v>
      </c>
      <c r="AB22" s="45"/>
      <c r="AC22" s="45" t="s">
        <v>379</v>
      </c>
      <c r="AD22" s="45" t="s">
        <v>255</v>
      </c>
      <c r="AE22" s="45" t="s">
        <v>255</v>
      </c>
      <c r="AF22" s="45">
        <v>2018</v>
      </c>
      <c r="AG22" s="46" t="s">
        <v>380</v>
      </c>
      <c r="AH22" s="45"/>
      <c r="AI22" s="47">
        <v>10</v>
      </c>
      <c r="AJ22" s="46">
        <v>45</v>
      </c>
      <c r="AK22" s="44" t="s">
        <v>394</v>
      </c>
      <c r="AL22" s="46" t="s">
        <v>392</v>
      </c>
      <c r="AM22" s="45" t="s">
        <v>395</v>
      </c>
      <c r="AN22" s="45" t="s">
        <v>396</v>
      </c>
      <c r="AO22" s="46"/>
      <c r="AP22" s="48"/>
      <c r="AQ22" s="48"/>
      <c r="AR22" s="49"/>
      <c r="AS22" s="45"/>
      <c r="AT22" s="45"/>
      <c r="AU22" s="45"/>
      <c r="AV22" s="45"/>
      <c r="AW22" s="48"/>
      <c r="AX22" s="48"/>
      <c r="AY22" s="46"/>
      <c r="AZ22" s="50"/>
      <c r="BA22" s="45"/>
      <c r="BB22" s="46"/>
      <c r="BC22" s="45"/>
      <c r="BD22" s="45"/>
      <c r="BE22" s="46"/>
      <c r="BF22" s="50"/>
      <c r="BG22" s="45"/>
      <c r="BH22" s="46"/>
      <c r="BI22" s="45"/>
      <c r="BJ22" s="45"/>
    </row>
    <row r="23" spans="1:62" ht="15" customHeight="1" x14ac:dyDescent="0.25">
      <c r="A23" s="87"/>
      <c r="B23" s="87"/>
      <c r="C23" s="87"/>
      <c r="D23" s="87"/>
      <c r="E23" s="87"/>
      <c r="F23" s="87"/>
      <c r="G23" s="87"/>
      <c r="H23" s="87"/>
      <c r="I23" s="87"/>
      <c r="J23" s="87"/>
      <c r="K23" s="87"/>
      <c r="L23" s="14" t="s">
        <v>257</v>
      </c>
      <c r="M23" s="14" t="s">
        <v>257</v>
      </c>
      <c r="N23" s="14" t="s">
        <v>5</v>
      </c>
      <c r="O23" s="14">
        <v>2019</v>
      </c>
      <c r="P23" s="14" t="s">
        <v>6</v>
      </c>
      <c r="Q23" s="14">
        <v>2019</v>
      </c>
      <c r="R23" s="15">
        <v>2.5</v>
      </c>
      <c r="S23" s="14">
        <v>10</v>
      </c>
      <c r="T23" s="17">
        <f t="shared" ref="T23:T24" ca="1" si="2">TODAY()</f>
        <v>45622</v>
      </c>
      <c r="U23" s="14" t="s">
        <v>259</v>
      </c>
      <c r="V23" s="14"/>
      <c r="W23" s="14"/>
      <c r="X23" s="14"/>
      <c r="Y23" s="52" t="s">
        <v>260</v>
      </c>
      <c r="Z23" s="45">
        <v>3115193</v>
      </c>
      <c r="AA23" s="45" t="s">
        <v>393</v>
      </c>
      <c r="AB23" s="45"/>
      <c r="AC23" s="45" t="s">
        <v>379</v>
      </c>
      <c r="AD23" s="45" t="s">
        <v>257</v>
      </c>
      <c r="AE23" s="45" t="s">
        <v>257</v>
      </c>
      <c r="AF23" s="45">
        <v>2019</v>
      </c>
      <c r="AG23" s="46" t="s">
        <v>380</v>
      </c>
      <c r="AH23" s="45"/>
      <c r="AI23" s="47">
        <v>10</v>
      </c>
      <c r="AJ23" s="46">
        <v>45</v>
      </c>
      <c r="AK23" s="44" t="s">
        <v>394</v>
      </c>
      <c r="AL23" s="46" t="s">
        <v>392</v>
      </c>
      <c r="AM23" s="45" t="s">
        <v>397</v>
      </c>
      <c r="AN23" s="45" t="s">
        <v>398</v>
      </c>
      <c r="AO23" s="46"/>
      <c r="AP23" s="48"/>
      <c r="AQ23" s="48"/>
      <c r="AR23" s="49"/>
      <c r="AS23" s="45"/>
      <c r="AT23" s="45"/>
      <c r="AU23" s="45"/>
      <c r="AV23" s="45"/>
      <c r="AW23" s="48"/>
      <c r="AX23" s="48"/>
      <c r="AY23" s="46"/>
      <c r="AZ23" s="50"/>
      <c r="BA23" s="45"/>
      <c r="BB23" s="46"/>
      <c r="BC23" s="45"/>
      <c r="BD23" s="45"/>
      <c r="BE23" s="46"/>
      <c r="BF23" s="50"/>
      <c r="BG23" s="45"/>
      <c r="BH23" s="46"/>
      <c r="BI23" s="45"/>
      <c r="BJ23" s="45"/>
    </row>
    <row r="24" spans="1:62" ht="15" customHeight="1" x14ac:dyDescent="0.25">
      <c r="A24" s="87"/>
      <c r="B24" s="87"/>
      <c r="C24" s="87"/>
      <c r="D24" s="87"/>
      <c r="E24" s="87"/>
      <c r="F24" s="87"/>
      <c r="G24" s="87"/>
      <c r="H24" s="87"/>
      <c r="I24" s="87"/>
      <c r="J24" s="87"/>
      <c r="K24" s="87"/>
      <c r="L24" s="14" t="s">
        <v>258</v>
      </c>
      <c r="M24" s="14" t="s">
        <v>258</v>
      </c>
      <c r="N24" s="14" t="s">
        <v>5</v>
      </c>
      <c r="O24" s="14">
        <v>2021</v>
      </c>
      <c r="P24" s="14" t="s">
        <v>6</v>
      </c>
      <c r="Q24" s="14">
        <v>2021</v>
      </c>
      <c r="R24" s="15">
        <v>2.5</v>
      </c>
      <c r="S24" s="14">
        <v>10</v>
      </c>
      <c r="T24" s="17">
        <f t="shared" ca="1" si="2"/>
        <v>45622</v>
      </c>
      <c r="U24" s="14" t="s">
        <v>259</v>
      </c>
      <c r="V24" s="14"/>
      <c r="W24" s="14"/>
      <c r="X24" s="14"/>
      <c r="Y24" s="52" t="s">
        <v>260</v>
      </c>
      <c r="Z24" s="45">
        <v>3115201</v>
      </c>
      <c r="AA24" s="45" t="s">
        <v>393</v>
      </c>
      <c r="AB24" s="45"/>
      <c r="AC24" s="45" t="s">
        <v>379</v>
      </c>
      <c r="AD24" s="45" t="s">
        <v>258</v>
      </c>
      <c r="AE24" s="45" t="s">
        <v>258</v>
      </c>
      <c r="AF24" s="45">
        <v>2021</v>
      </c>
      <c r="AG24" s="46" t="s">
        <v>380</v>
      </c>
      <c r="AH24" s="45"/>
      <c r="AI24" s="47">
        <v>10</v>
      </c>
      <c r="AJ24" s="46">
        <v>45</v>
      </c>
      <c r="AK24" s="44" t="s">
        <v>394</v>
      </c>
      <c r="AL24" s="46" t="s">
        <v>392</v>
      </c>
      <c r="AM24" s="45" t="s">
        <v>397</v>
      </c>
      <c r="AN24" s="45" t="s">
        <v>399</v>
      </c>
      <c r="AO24" s="46"/>
      <c r="AP24" s="48"/>
      <c r="AQ24" s="48"/>
      <c r="AR24" s="49"/>
      <c r="AS24" s="45"/>
      <c r="AT24" s="45"/>
      <c r="AU24" s="45"/>
      <c r="AV24" s="45"/>
      <c r="AW24" s="48"/>
      <c r="AX24" s="48"/>
      <c r="AY24" s="46"/>
      <c r="AZ24" s="50"/>
      <c r="BA24" s="45"/>
      <c r="BB24" s="46"/>
      <c r="BC24" s="45"/>
      <c r="BD24" s="45"/>
      <c r="BE24" s="46"/>
      <c r="BF24" s="50"/>
      <c r="BG24" s="45"/>
      <c r="BH24" s="46"/>
      <c r="BI24" s="45"/>
      <c r="BJ24" s="45"/>
    </row>
    <row r="25" spans="1:62" ht="15" customHeight="1" x14ac:dyDescent="0.25">
      <c r="A25" s="87"/>
      <c r="B25" s="87"/>
      <c r="C25" s="87"/>
      <c r="D25" s="87"/>
      <c r="E25" s="87"/>
      <c r="F25" s="87"/>
      <c r="G25" s="87"/>
      <c r="H25" s="87"/>
      <c r="I25" s="87"/>
      <c r="J25" s="87"/>
      <c r="K25" s="87"/>
      <c r="L25" s="14" t="s">
        <v>261</v>
      </c>
      <c r="M25" s="14" t="s">
        <v>261</v>
      </c>
      <c r="N25" s="14" t="s">
        <v>5</v>
      </c>
      <c r="O25" s="14">
        <v>2022</v>
      </c>
      <c r="P25" s="14" t="s">
        <v>6</v>
      </c>
      <c r="Q25" s="14">
        <v>2022</v>
      </c>
      <c r="R25" s="15">
        <v>2.5</v>
      </c>
      <c r="S25" s="14">
        <v>10</v>
      </c>
      <c r="T25" s="17">
        <f ca="1">TODAY()</f>
        <v>45622</v>
      </c>
      <c r="U25" s="14"/>
      <c r="V25" s="14"/>
      <c r="W25" s="14"/>
      <c r="X25" s="14"/>
      <c r="Y25" s="52" t="s">
        <v>260</v>
      </c>
      <c r="Z25" s="45">
        <v>3115203</v>
      </c>
      <c r="AA25" s="45" t="s">
        <v>393</v>
      </c>
      <c r="AB25" s="45"/>
      <c r="AC25" s="45" t="s">
        <v>379</v>
      </c>
      <c r="AD25" s="45" t="s">
        <v>261</v>
      </c>
      <c r="AE25" s="45" t="s">
        <v>261</v>
      </c>
      <c r="AF25" s="45">
        <v>2022</v>
      </c>
      <c r="AG25" s="46" t="s">
        <v>380</v>
      </c>
      <c r="AH25" s="45"/>
      <c r="AI25" s="47">
        <v>10</v>
      </c>
      <c r="AJ25" s="46">
        <v>45</v>
      </c>
      <c r="AK25" s="44" t="s">
        <v>394</v>
      </c>
      <c r="AL25" s="46" t="s">
        <v>392</v>
      </c>
      <c r="AM25" s="45" t="s">
        <v>397</v>
      </c>
      <c r="AN25" s="45" t="s">
        <v>399</v>
      </c>
      <c r="AO25" s="46"/>
      <c r="AP25" s="48"/>
      <c r="AQ25" s="48"/>
      <c r="AR25" s="49"/>
      <c r="AS25" s="45"/>
      <c r="AT25" s="45"/>
      <c r="AU25" s="45"/>
      <c r="AV25" s="45"/>
      <c r="AW25" s="48"/>
      <c r="AX25" s="48"/>
      <c r="AY25" s="46"/>
      <c r="AZ25" s="50"/>
      <c r="BA25" s="45"/>
      <c r="BB25" s="46"/>
      <c r="BC25" s="45"/>
      <c r="BD25" s="45"/>
      <c r="BE25" s="46"/>
      <c r="BF25" s="50"/>
      <c r="BG25" s="45"/>
      <c r="BH25" s="46"/>
      <c r="BI25" s="45"/>
      <c r="BJ25" s="45"/>
    </row>
    <row r="26" spans="1:62" ht="15" customHeight="1" x14ac:dyDescent="0.25">
      <c r="A26" s="87"/>
      <c r="B26" s="87"/>
      <c r="C26" s="87"/>
      <c r="D26" s="87"/>
      <c r="E26" s="87"/>
      <c r="F26" s="87"/>
      <c r="G26" s="87"/>
      <c r="H26" s="87"/>
      <c r="I26" s="87"/>
      <c r="J26" s="87"/>
      <c r="K26" s="87"/>
      <c r="L26" s="14" t="s">
        <v>262</v>
      </c>
      <c r="M26" s="14" t="s">
        <v>262</v>
      </c>
      <c r="N26" s="14" t="s">
        <v>5</v>
      </c>
      <c r="O26" s="14">
        <v>2023</v>
      </c>
      <c r="P26" s="14" t="s">
        <v>6</v>
      </c>
      <c r="Q26" s="14">
        <v>2024</v>
      </c>
      <c r="R26" s="15">
        <v>2.5</v>
      </c>
      <c r="S26" s="14">
        <v>9</v>
      </c>
      <c r="T26" s="17" t="s">
        <v>217</v>
      </c>
      <c r="Z26" s="45"/>
      <c r="AA26" s="45" t="s">
        <v>393</v>
      </c>
      <c r="AB26" s="45"/>
      <c r="AC26" s="45" t="s">
        <v>334</v>
      </c>
      <c r="AD26" s="45" t="s">
        <v>400</v>
      </c>
      <c r="AE26" s="45" t="s">
        <v>400</v>
      </c>
      <c r="AF26" s="45">
        <v>2018</v>
      </c>
      <c r="AG26" s="46"/>
      <c r="AH26" s="45" t="s">
        <v>401</v>
      </c>
      <c r="AI26" s="47"/>
      <c r="AJ26" s="46"/>
      <c r="AK26" s="44"/>
      <c r="AL26" s="46"/>
      <c r="AM26" s="45"/>
      <c r="AN26" s="45" t="s">
        <v>402</v>
      </c>
      <c r="AO26" s="46"/>
      <c r="AP26" s="48"/>
      <c r="AQ26" s="48"/>
      <c r="AR26" s="49"/>
      <c r="AS26" s="45"/>
      <c r="AT26" s="45"/>
      <c r="AU26" s="45"/>
      <c r="AV26" s="45"/>
      <c r="AW26" s="48"/>
      <c r="AX26" s="48"/>
      <c r="AY26" s="46"/>
      <c r="AZ26" s="50"/>
      <c r="BA26" s="45"/>
      <c r="BB26" s="46"/>
      <c r="BC26" s="45"/>
      <c r="BD26" s="45"/>
      <c r="BE26" s="46"/>
      <c r="BF26" s="50"/>
      <c r="BG26" s="45"/>
      <c r="BH26" s="46"/>
      <c r="BI26" s="45"/>
      <c r="BJ26" s="45"/>
    </row>
    <row r="27" spans="1:62" ht="15" customHeight="1" x14ac:dyDescent="0.25">
      <c r="A27" s="87"/>
      <c r="B27" s="87"/>
      <c r="C27" s="87"/>
      <c r="D27" s="87"/>
      <c r="E27" s="87"/>
      <c r="F27" s="87"/>
      <c r="G27" s="87"/>
      <c r="H27" s="87"/>
      <c r="I27" s="87"/>
      <c r="J27" s="87"/>
      <c r="K27" s="87"/>
      <c r="S27"/>
      <c r="T27"/>
      <c r="Z27" s="45"/>
      <c r="AA27" s="45"/>
      <c r="AB27" s="45"/>
      <c r="AC27" s="45"/>
      <c r="AD27" s="45"/>
      <c r="AE27" s="45"/>
      <c r="AF27" s="45"/>
      <c r="AG27" s="46"/>
      <c r="AH27" s="45"/>
      <c r="AI27" s="47"/>
      <c r="AJ27" s="46"/>
      <c r="AK27" s="44"/>
      <c r="AL27" s="46"/>
      <c r="AM27" s="45"/>
      <c r="AN27" s="45"/>
      <c r="AO27" s="46"/>
      <c r="AP27" s="48"/>
      <c r="AQ27" s="48"/>
      <c r="AR27" s="49"/>
      <c r="AS27" s="45"/>
      <c r="AT27" s="45"/>
      <c r="AU27" s="45"/>
      <c r="AV27" s="45"/>
      <c r="AW27" s="48"/>
      <c r="AX27" s="48"/>
      <c r="AY27" s="46"/>
      <c r="AZ27" s="50"/>
      <c r="BA27" s="45"/>
      <c r="BB27" s="46"/>
      <c r="BC27" s="45"/>
      <c r="BD27" s="45"/>
      <c r="BE27" s="46"/>
      <c r="BF27" s="50"/>
      <c r="BG27" s="45"/>
      <c r="BH27" s="46"/>
      <c r="BI27" s="45"/>
      <c r="BJ27" s="45"/>
    </row>
    <row r="28" spans="1:62" ht="15" customHeight="1" x14ac:dyDescent="0.25">
      <c r="A28" s="87"/>
      <c r="B28" s="87"/>
      <c r="C28" s="87"/>
      <c r="D28" s="87"/>
      <c r="E28" s="87"/>
      <c r="F28" s="87"/>
      <c r="G28" s="87"/>
      <c r="H28" s="87"/>
      <c r="I28" s="87"/>
      <c r="J28" s="87"/>
      <c r="K28" s="87"/>
      <c r="S28"/>
      <c r="T28"/>
      <c r="U28" s="14" t="s">
        <v>280</v>
      </c>
      <c r="V28" s="14" t="s">
        <v>212</v>
      </c>
      <c r="W28" s="14"/>
      <c r="X28" s="14"/>
      <c r="Y28" s="53" t="s">
        <v>209</v>
      </c>
      <c r="Z28" s="45"/>
      <c r="AA28" s="45"/>
      <c r="AB28" s="45"/>
      <c r="AC28" s="45"/>
      <c r="AD28" s="45"/>
      <c r="AE28" s="45"/>
      <c r="AF28" s="45"/>
      <c r="AG28" s="46"/>
      <c r="AH28" s="45"/>
      <c r="AI28" s="47"/>
      <c r="AJ28" s="46"/>
      <c r="AK28" s="44"/>
      <c r="AL28" s="46"/>
      <c r="AM28" s="45"/>
      <c r="AN28" s="45"/>
      <c r="AO28" s="46"/>
      <c r="AP28" s="48"/>
      <c r="AQ28" s="48"/>
      <c r="AR28" s="49"/>
      <c r="AS28" s="45"/>
      <c r="AT28" s="45"/>
      <c r="AU28" s="45"/>
      <c r="AV28" s="45"/>
      <c r="AW28" s="48"/>
      <c r="AX28" s="48"/>
      <c r="AY28" s="46"/>
      <c r="AZ28" s="50"/>
      <c r="BA28" s="45"/>
      <c r="BB28" s="46"/>
      <c r="BC28" s="45"/>
      <c r="BD28" s="45"/>
      <c r="BE28" s="46"/>
      <c r="BF28" s="50"/>
      <c r="BG28" s="45"/>
      <c r="BH28" s="46"/>
      <c r="BI28" s="45"/>
      <c r="BJ28" s="45"/>
    </row>
    <row r="29" spans="1:62" ht="15" customHeight="1" x14ac:dyDescent="0.25">
      <c r="A29" s="87"/>
      <c r="B29" s="87"/>
      <c r="C29" s="87"/>
      <c r="D29" s="87"/>
      <c r="E29" s="87"/>
      <c r="F29" s="87"/>
      <c r="G29" s="87"/>
      <c r="H29" s="87"/>
      <c r="I29" s="87"/>
      <c r="J29" s="87"/>
      <c r="K29" s="87"/>
      <c r="L29" s="14" t="s">
        <v>205</v>
      </c>
      <c r="M29" s="14" t="s">
        <v>205</v>
      </c>
      <c r="N29" s="14" t="s">
        <v>5</v>
      </c>
      <c r="O29" s="14">
        <v>2019</v>
      </c>
      <c r="P29" s="14" t="s">
        <v>6</v>
      </c>
      <c r="Q29" s="14">
        <v>2020</v>
      </c>
      <c r="R29" s="15">
        <v>1.25</v>
      </c>
      <c r="S29" s="14">
        <v>9</v>
      </c>
      <c r="T29" s="16">
        <f ca="1">TODAY()</f>
        <v>45622</v>
      </c>
      <c r="U29" s="14" t="s">
        <v>211</v>
      </c>
      <c r="V29" s="14" t="s">
        <v>281</v>
      </c>
      <c r="W29" s="14"/>
      <c r="X29" s="14"/>
      <c r="Y29" s="53" t="s">
        <v>210</v>
      </c>
      <c r="Z29" s="45"/>
      <c r="AA29" s="45" t="s">
        <v>403</v>
      </c>
      <c r="AB29" s="45"/>
      <c r="AC29" s="45" t="s">
        <v>334</v>
      </c>
      <c r="AD29" s="45" t="s">
        <v>404</v>
      </c>
      <c r="AE29" s="45" t="s">
        <v>404</v>
      </c>
      <c r="AF29" s="45">
        <v>2020</v>
      </c>
      <c r="AG29" s="46"/>
      <c r="AH29" s="45" t="s">
        <v>341</v>
      </c>
      <c r="AI29" s="47"/>
      <c r="AJ29" s="46"/>
      <c r="AK29" s="44"/>
      <c r="AL29" s="46"/>
      <c r="AM29" s="45"/>
      <c r="AN29" s="45" t="s">
        <v>405</v>
      </c>
      <c r="AO29" s="46"/>
      <c r="AP29" s="48"/>
      <c r="AQ29" s="48"/>
      <c r="AR29" s="49"/>
      <c r="AS29" s="45"/>
      <c r="AT29" s="45"/>
      <c r="AU29" s="45"/>
      <c r="AV29" s="45"/>
      <c r="AW29" s="48"/>
      <c r="AX29" s="48"/>
      <c r="AY29" s="46"/>
      <c r="AZ29" s="50"/>
      <c r="BA29" s="45"/>
      <c r="BB29" s="46"/>
      <c r="BC29" s="45"/>
      <c r="BD29" s="45"/>
      <c r="BE29" s="46"/>
      <c r="BF29" s="50"/>
      <c r="BG29" s="45"/>
      <c r="BH29" s="46"/>
      <c r="BI29" s="45"/>
      <c r="BJ29" s="45"/>
    </row>
    <row r="30" spans="1:62" ht="15" customHeight="1" x14ac:dyDescent="0.25">
      <c r="A30" s="87"/>
      <c r="B30" s="87"/>
      <c r="C30" s="87"/>
      <c r="D30" s="87"/>
      <c r="E30" s="87"/>
      <c r="F30" s="87"/>
      <c r="G30" s="87"/>
      <c r="H30" s="87"/>
      <c r="I30" s="87"/>
      <c r="J30" s="87"/>
      <c r="K30" s="87"/>
      <c r="L30" s="14" t="s">
        <v>206</v>
      </c>
      <c r="M30" s="14" t="s">
        <v>207</v>
      </c>
      <c r="N30" s="14" t="s">
        <v>5</v>
      </c>
      <c r="O30" s="14">
        <v>2020</v>
      </c>
      <c r="P30" s="14" t="s">
        <v>208</v>
      </c>
      <c r="Q30" s="14">
        <v>2021</v>
      </c>
      <c r="R30" s="15">
        <v>2.5</v>
      </c>
      <c r="S30" s="14">
        <v>8</v>
      </c>
      <c r="T30" s="16">
        <f ca="1">TODAY()</f>
        <v>45622</v>
      </c>
      <c r="Z30" s="45"/>
      <c r="AA30" s="45" t="s">
        <v>406</v>
      </c>
      <c r="AB30" s="45"/>
      <c r="AC30" s="45" t="s">
        <v>344</v>
      </c>
      <c r="AD30" s="45" t="s">
        <v>407</v>
      </c>
      <c r="AE30" s="45" t="s">
        <v>408</v>
      </c>
      <c r="AF30" s="45">
        <v>2021</v>
      </c>
      <c r="AG30" s="46"/>
      <c r="AH30" s="45" t="s">
        <v>409</v>
      </c>
      <c r="AI30" s="47"/>
      <c r="AJ30" s="46"/>
      <c r="AK30" s="44"/>
      <c r="AL30" s="46"/>
      <c r="AM30" s="45"/>
      <c r="AN30" s="45" t="s">
        <v>410</v>
      </c>
      <c r="AO30" s="46"/>
      <c r="AP30" s="48"/>
      <c r="AQ30" s="48"/>
      <c r="AR30" s="49"/>
      <c r="AS30" s="45"/>
      <c r="AT30" s="45"/>
      <c r="AU30" s="45"/>
      <c r="AV30" s="45"/>
      <c r="AW30" s="48"/>
      <c r="AX30" s="48"/>
      <c r="AY30" s="46"/>
      <c r="AZ30" s="50"/>
      <c r="BA30" s="45"/>
      <c r="BB30" s="46"/>
      <c r="BC30" s="45"/>
      <c r="BD30" s="45"/>
      <c r="BE30" s="46"/>
      <c r="BF30" s="50"/>
      <c r="BG30" s="45"/>
      <c r="BH30" s="46"/>
      <c r="BI30" s="45"/>
      <c r="BJ30" s="45"/>
    </row>
    <row r="31" spans="1:62" x14ac:dyDescent="0.25">
      <c r="A31" s="86"/>
      <c r="B31" s="86"/>
      <c r="C31" s="86"/>
      <c r="D31" s="86"/>
      <c r="E31" s="86"/>
      <c r="F31" s="86"/>
      <c r="G31" s="86"/>
      <c r="H31" s="86"/>
      <c r="I31" s="86"/>
      <c r="J31" s="86"/>
      <c r="K31" s="86"/>
      <c r="S31"/>
      <c r="T31"/>
    </row>
    <row r="32" spans="1:62" x14ac:dyDescent="0.25">
      <c r="A32" s="86"/>
      <c r="B32" s="86"/>
      <c r="C32" s="86"/>
      <c r="D32" s="86"/>
      <c r="E32" s="86"/>
      <c r="F32" s="86"/>
      <c r="G32" s="86"/>
      <c r="H32" s="86"/>
      <c r="I32" s="86"/>
      <c r="J32" s="86"/>
      <c r="K32" s="86"/>
      <c r="S32"/>
      <c r="T32"/>
    </row>
    <row r="33" spans="1:20" x14ac:dyDescent="0.25">
      <c r="A33" s="86"/>
      <c r="B33" s="86"/>
      <c r="C33" s="86"/>
      <c r="D33" s="86"/>
      <c r="E33" s="86"/>
      <c r="F33" s="86"/>
      <c r="G33" s="86"/>
      <c r="H33" s="86"/>
      <c r="I33" s="86"/>
      <c r="J33" s="86"/>
      <c r="K33" s="86"/>
      <c r="S33"/>
      <c r="T33"/>
    </row>
    <row r="34" spans="1:20" x14ac:dyDescent="0.25">
      <c r="S34"/>
      <c r="T34"/>
    </row>
    <row r="35" spans="1:20" x14ac:dyDescent="0.25">
      <c r="S35"/>
      <c r="T35"/>
    </row>
    <row r="36" spans="1:20" x14ac:dyDescent="0.25">
      <c r="S36"/>
      <c r="T36"/>
    </row>
    <row r="37" spans="1:20" x14ac:dyDescent="0.25">
      <c r="S37"/>
      <c r="T37"/>
    </row>
    <row r="38" spans="1:20" x14ac:dyDescent="0.25">
      <c r="S38"/>
      <c r="T38"/>
    </row>
    <row r="39" spans="1:20" x14ac:dyDescent="0.25">
      <c r="S39"/>
      <c r="T39"/>
    </row>
    <row r="40" spans="1:20" x14ac:dyDescent="0.25">
      <c r="S40"/>
      <c r="T40"/>
    </row>
    <row r="41" spans="1:20" x14ac:dyDescent="0.25">
      <c r="S41"/>
      <c r="T41"/>
    </row>
    <row r="42" spans="1:20" x14ac:dyDescent="0.25">
      <c r="S42"/>
      <c r="T42"/>
    </row>
    <row r="43" spans="1:20" x14ac:dyDescent="0.25">
      <c r="S43"/>
      <c r="T43"/>
    </row>
    <row r="44" spans="1:20" x14ac:dyDescent="0.25">
      <c r="S44"/>
      <c r="T44"/>
    </row>
    <row r="45" spans="1:20" x14ac:dyDescent="0.25">
      <c r="S45"/>
      <c r="T45"/>
    </row>
    <row r="46" spans="1:20" x14ac:dyDescent="0.25">
      <c r="S46"/>
      <c r="T46"/>
    </row>
    <row r="47" spans="1:20" x14ac:dyDescent="0.25">
      <c r="S47"/>
      <c r="T47"/>
    </row>
    <row r="48" spans="1:20" x14ac:dyDescent="0.25">
      <c r="S48"/>
      <c r="T48"/>
    </row>
    <row r="49" spans="19:20" x14ac:dyDescent="0.25">
      <c r="S49"/>
      <c r="T49"/>
    </row>
    <row r="50" spans="19:20" x14ac:dyDescent="0.25">
      <c r="S50"/>
      <c r="T50"/>
    </row>
    <row r="51" spans="19:20" x14ac:dyDescent="0.25">
      <c r="S51"/>
      <c r="T51"/>
    </row>
    <row r="52" spans="19:20" x14ac:dyDescent="0.25">
      <c r="S52"/>
      <c r="T52"/>
    </row>
    <row r="53" spans="19:20" x14ac:dyDescent="0.25">
      <c r="S53"/>
      <c r="T53"/>
    </row>
    <row r="54" spans="19:20" x14ac:dyDescent="0.25">
      <c r="S54"/>
      <c r="T54"/>
    </row>
    <row r="55" spans="19:20" x14ac:dyDescent="0.25">
      <c r="S55"/>
      <c r="T55"/>
    </row>
    <row r="56" spans="19:20" x14ac:dyDescent="0.25">
      <c r="S56"/>
      <c r="T56"/>
    </row>
    <row r="57" spans="19:20" x14ac:dyDescent="0.25">
      <c r="S57"/>
      <c r="T57"/>
    </row>
    <row r="58" spans="19:20" x14ac:dyDescent="0.25">
      <c r="S58"/>
      <c r="T58"/>
    </row>
    <row r="59" spans="19:20" x14ac:dyDescent="0.25">
      <c r="S59"/>
      <c r="T59"/>
    </row>
    <row r="60" spans="19:20" x14ac:dyDescent="0.25">
      <c r="S60"/>
      <c r="T60"/>
    </row>
    <row r="61" spans="19:20" x14ac:dyDescent="0.25">
      <c r="S61"/>
      <c r="T61"/>
    </row>
    <row r="62" spans="19:20" x14ac:dyDescent="0.25">
      <c r="S62"/>
      <c r="T62"/>
    </row>
    <row r="63" spans="19:20" x14ac:dyDescent="0.25">
      <c r="S63"/>
      <c r="T63"/>
    </row>
    <row r="64" spans="19:20" x14ac:dyDescent="0.25">
      <c r="S64"/>
      <c r="T64"/>
    </row>
    <row r="65" spans="19:20" x14ac:dyDescent="0.25">
      <c r="S65"/>
      <c r="T65"/>
    </row>
    <row r="66" spans="19:20" x14ac:dyDescent="0.25">
      <c r="S66"/>
      <c r="T66"/>
    </row>
    <row r="67" spans="19:20" x14ac:dyDescent="0.25">
      <c r="S67"/>
      <c r="T67"/>
    </row>
    <row r="68" spans="19:20" x14ac:dyDescent="0.25">
      <c r="S68"/>
      <c r="T68"/>
    </row>
    <row r="69" spans="19:20" x14ac:dyDescent="0.25">
      <c r="S69"/>
      <c r="T69"/>
    </row>
    <row r="70" spans="19:20" x14ac:dyDescent="0.25">
      <c r="S70"/>
      <c r="T70"/>
    </row>
    <row r="71" spans="19:20" x14ac:dyDescent="0.25">
      <c r="S71"/>
      <c r="T71"/>
    </row>
    <row r="72" spans="19:20" x14ac:dyDescent="0.25">
      <c r="S72"/>
      <c r="T72"/>
    </row>
    <row r="73" spans="19:20" x14ac:dyDescent="0.25">
      <c r="S73"/>
      <c r="T73"/>
    </row>
    <row r="74" spans="19:20" x14ac:dyDescent="0.25">
      <c r="S74"/>
      <c r="T74"/>
    </row>
    <row r="75" spans="19:20" x14ac:dyDescent="0.25">
      <c r="S75"/>
      <c r="T75"/>
    </row>
    <row r="76" spans="19:20" x14ac:dyDescent="0.25">
      <c r="S76"/>
      <c r="T76"/>
    </row>
    <row r="77" spans="19:20" x14ac:dyDescent="0.25">
      <c r="S77"/>
      <c r="T77"/>
    </row>
    <row r="78" spans="19:20" x14ac:dyDescent="0.25">
      <c r="S78"/>
      <c r="T78"/>
    </row>
    <row r="79" spans="19:20" x14ac:dyDescent="0.25">
      <c r="S79"/>
      <c r="T79"/>
    </row>
    <row r="80" spans="19:20" x14ac:dyDescent="0.25">
      <c r="S80"/>
      <c r="T80"/>
    </row>
    <row r="81" spans="19:20" x14ac:dyDescent="0.25">
      <c r="S81"/>
      <c r="T81"/>
    </row>
    <row r="82" spans="19:20" x14ac:dyDescent="0.25">
      <c r="S82"/>
      <c r="T82"/>
    </row>
    <row r="83" spans="19:20" x14ac:dyDescent="0.25">
      <c r="S83"/>
      <c r="T83"/>
    </row>
    <row r="84" spans="19:20" x14ac:dyDescent="0.25">
      <c r="S84"/>
      <c r="T84"/>
    </row>
    <row r="85" spans="19:20" x14ac:dyDescent="0.25">
      <c r="S85"/>
      <c r="T85"/>
    </row>
    <row r="86" spans="19:20" x14ac:dyDescent="0.25">
      <c r="S86"/>
      <c r="T86"/>
    </row>
    <row r="87" spans="19:20" x14ac:dyDescent="0.25">
      <c r="S87"/>
      <c r="T87"/>
    </row>
    <row r="88" spans="19:20" x14ac:dyDescent="0.25">
      <c r="S88"/>
      <c r="T88"/>
    </row>
    <row r="89" spans="19:20" x14ac:dyDescent="0.25">
      <c r="S89"/>
      <c r="T89"/>
    </row>
    <row r="90" spans="19:20" x14ac:dyDescent="0.25">
      <c r="S90"/>
      <c r="T90"/>
    </row>
    <row r="91" spans="19:20" x14ac:dyDescent="0.25">
      <c r="S91"/>
      <c r="T91"/>
    </row>
    <row r="92" spans="19:20" x14ac:dyDescent="0.25">
      <c r="S92"/>
      <c r="T92"/>
    </row>
    <row r="93" spans="19:20" x14ac:dyDescent="0.25">
      <c r="S93"/>
      <c r="T93"/>
    </row>
    <row r="94" spans="19:20" x14ac:dyDescent="0.25">
      <c r="S94"/>
      <c r="T94"/>
    </row>
    <row r="95" spans="19:20" x14ac:dyDescent="0.25">
      <c r="S95"/>
      <c r="T95"/>
    </row>
    <row r="96" spans="19:20" x14ac:dyDescent="0.25">
      <c r="S96"/>
      <c r="T96"/>
    </row>
    <row r="97" spans="19:20" x14ac:dyDescent="0.25">
      <c r="S97"/>
      <c r="T97"/>
    </row>
    <row r="98" spans="19:20" x14ac:dyDescent="0.25">
      <c r="S98"/>
      <c r="T98"/>
    </row>
    <row r="99" spans="19:20" x14ac:dyDescent="0.25">
      <c r="S99"/>
      <c r="T99"/>
    </row>
    <row r="100" spans="19:20" x14ac:dyDescent="0.25">
      <c r="S100"/>
      <c r="T100"/>
    </row>
    <row r="101" spans="19:20" x14ac:dyDescent="0.25">
      <c r="S101"/>
      <c r="T101"/>
    </row>
    <row r="102" spans="19:20" x14ac:dyDescent="0.25">
      <c r="S102"/>
      <c r="T102"/>
    </row>
    <row r="103" spans="19:20" x14ac:dyDescent="0.25">
      <c r="S103"/>
      <c r="T103"/>
    </row>
    <row r="104" spans="19:20" x14ac:dyDescent="0.25">
      <c r="S104"/>
      <c r="T104"/>
    </row>
    <row r="105" spans="19:20" x14ac:dyDescent="0.25">
      <c r="S105"/>
      <c r="T105"/>
    </row>
    <row r="106" spans="19:20" x14ac:dyDescent="0.25">
      <c r="S106"/>
      <c r="T106"/>
    </row>
    <row r="107" spans="19:20" x14ac:dyDescent="0.25">
      <c r="S107"/>
      <c r="T107"/>
    </row>
    <row r="108" spans="19:20" x14ac:dyDescent="0.25">
      <c r="S108"/>
      <c r="T108"/>
    </row>
    <row r="109" spans="19:20" x14ac:dyDescent="0.25">
      <c r="S109"/>
      <c r="T109"/>
    </row>
    <row r="110" spans="19:20" x14ac:dyDescent="0.25">
      <c r="S110"/>
      <c r="T110"/>
    </row>
    <row r="111" spans="19:20" x14ac:dyDescent="0.25">
      <c r="S111"/>
      <c r="T111"/>
    </row>
    <row r="112" spans="19:20" x14ac:dyDescent="0.25">
      <c r="S112"/>
      <c r="T112"/>
    </row>
    <row r="113" spans="19:20" x14ac:dyDescent="0.25">
      <c r="S113"/>
      <c r="T113"/>
    </row>
    <row r="114" spans="19:20" x14ac:dyDescent="0.25">
      <c r="S114"/>
      <c r="T114"/>
    </row>
    <row r="115" spans="19:20" x14ac:dyDescent="0.25">
      <c r="S115"/>
      <c r="T115"/>
    </row>
    <row r="116" spans="19:20" x14ac:dyDescent="0.25">
      <c r="S116"/>
      <c r="T116"/>
    </row>
    <row r="117" spans="19:20" x14ac:dyDescent="0.25">
      <c r="S117"/>
      <c r="T117"/>
    </row>
    <row r="118" spans="19:20" x14ac:dyDescent="0.25">
      <c r="S118"/>
      <c r="T118"/>
    </row>
    <row r="119" spans="19:20" x14ac:dyDescent="0.25">
      <c r="S119"/>
      <c r="T119"/>
    </row>
    <row r="120" spans="19:20" x14ac:dyDescent="0.25">
      <c r="S120"/>
      <c r="T120"/>
    </row>
    <row r="121" spans="19:20" x14ac:dyDescent="0.25">
      <c r="S121"/>
      <c r="T121"/>
    </row>
    <row r="122" spans="19:20" x14ac:dyDescent="0.25">
      <c r="S122"/>
      <c r="T122"/>
    </row>
    <row r="123" spans="19:20" x14ac:dyDescent="0.25">
      <c r="S123"/>
      <c r="T123"/>
    </row>
    <row r="124" spans="19:20" x14ac:dyDescent="0.25">
      <c r="S124"/>
      <c r="T124"/>
    </row>
    <row r="125" spans="19:20" x14ac:dyDescent="0.25">
      <c r="S125"/>
      <c r="T125"/>
    </row>
    <row r="126" spans="19:20" x14ac:dyDescent="0.25">
      <c r="S126"/>
      <c r="T126"/>
    </row>
    <row r="127" spans="19:20" x14ac:dyDescent="0.25">
      <c r="S127"/>
      <c r="T127"/>
    </row>
    <row r="128" spans="19:20" x14ac:dyDescent="0.25">
      <c r="S128"/>
      <c r="T128"/>
    </row>
    <row r="129" spans="19:20" x14ac:dyDescent="0.25">
      <c r="S129"/>
      <c r="T129"/>
    </row>
    <row r="130" spans="19:20" x14ac:dyDescent="0.25">
      <c r="S130"/>
      <c r="T130"/>
    </row>
    <row r="131" spans="19:20" x14ac:dyDescent="0.25">
      <c r="S131"/>
      <c r="T131"/>
    </row>
    <row r="132" spans="19:20" x14ac:dyDescent="0.25">
      <c r="S132"/>
      <c r="T132"/>
    </row>
    <row r="133" spans="19:20" x14ac:dyDescent="0.25">
      <c r="S133"/>
      <c r="T133"/>
    </row>
    <row r="134" spans="19:20" x14ac:dyDescent="0.25">
      <c r="S134"/>
      <c r="T134"/>
    </row>
    <row r="135" spans="19:20" x14ac:dyDescent="0.25">
      <c r="S135"/>
      <c r="T135"/>
    </row>
    <row r="136" spans="19:20" x14ac:dyDescent="0.25">
      <c r="S136"/>
      <c r="T136"/>
    </row>
    <row r="137" spans="19:20" x14ac:dyDescent="0.25">
      <c r="S137"/>
      <c r="T137"/>
    </row>
    <row r="138" spans="19:20" x14ac:dyDescent="0.25">
      <c r="S138"/>
      <c r="T138"/>
    </row>
    <row r="139" spans="19:20" x14ac:dyDescent="0.25">
      <c r="S139"/>
      <c r="T139"/>
    </row>
    <row r="140" spans="19:20" x14ac:dyDescent="0.25">
      <c r="S140"/>
      <c r="T140"/>
    </row>
    <row r="141" spans="19:20" x14ac:dyDescent="0.25">
      <c r="S141"/>
      <c r="T141"/>
    </row>
    <row r="142" spans="19:20" x14ac:dyDescent="0.25">
      <c r="S142"/>
      <c r="T142"/>
    </row>
    <row r="143" spans="19:20" x14ac:dyDescent="0.25">
      <c r="S143"/>
      <c r="T143"/>
    </row>
    <row r="144" spans="19:20" x14ac:dyDescent="0.25">
      <c r="S144"/>
      <c r="T144"/>
    </row>
    <row r="145" spans="19:20" x14ac:dyDescent="0.25">
      <c r="S145"/>
      <c r="T145"/>
    </row>
    <row r="146" spans="19:20" x14ac:dyDescent="0.25">
      <c r="S146"/>
      <c r="T146"/>
    </row>
    <row r="147" spans="19:20" x14ac:dyDescent="0.25">
      <c r="S147"/>
      <c r="T147"/>
    </row>
    <row r="148" spans="19:20" x14ac:dyDescent="0.25">
      <c r="S148"/>
      <c r="T148"/>
    </row>
    <row r="149" spans="19:20" x14ac:dyDescent="0.25">
      <c r="S149"/>
      <c r="T149"/>
    </row>
    <row r="150" spans="19:20" x14ac:dyDescent="0.25">
      <c r="S150"/>
      <c r="T150"/>
    </row>
    <row r="151" spans="19:20" x14ac:dyDescent="0.25">
      <c r="S151"/>
      <c r="T151"/>
    </row>
    <row r="152" spans="19:20" x14ac:dyDescent="0.25">
      <c r="S152"/>
      <c r="T152"/>
    </row>
    <row r="153" spans="19:20" x14ac:dyDescent="0.25">
      <c r="S153"/>
      <c r="T153"/>
    </row>
    <row r="154" spans="19:20" x14ac:dyDescent="0.25">
      <c r="S154"/>
      <c r="T154"/>
    </row>
    <row r="155" spans="19:20" x14ac:dyDescent="0.25">
      <c r="S155"/>
      <c r="T155"/>
    </row>
    <row r="156" spans="19:20" x14ac:dyDescent="0.25">
      <c r="S156"/>
      <c r="T156"/>
    </row>
    <row r="157" spans="19:20" x14ac:dyDescent="0.25">
      <c r="S157"/>
      <c r="T157"/>
    </row>
    <row r="158" spans="19:20" x14ac:dyDescent="0.25">
      <c r="S158"/>
      <c r="T158"/>
    </row>
    <row r="159" spans="19:20" x14ac:dyDescent="0.25">
      <c r="S159"/>
      <c r="T159"/>
    </row>
    <row r="160" spans="19:20" x14ac:dyDescent="0.25">
      <c r="S160"/>
      <c r="T160"/>
    </row>
    <row r="161" spans="19:20" x14ac:dyDescent="0.25">
      <c r="S161"/>
      <c r="T161"/>
    </row>
    <row r="162" spans="19:20" x14ac:dyDescent="0.25">
      <c r="S162"/>
      <c r="T162"/>
    </row>
    <row r="163" spans="19:20" x14ac:dyDescent="0.25">
      <c r="S163"/>
      <c r="T163"/>
    </row>
    <row r="164" spans="19:20" x14ac:dyDescent="0.25">
      <c r="S164"/>
      <c r="T164"/>
    </row>
    <row r="165" spans="19:20" x14ac:dyDescent="0.25">
      <c r="S165"/>
      <c r="T165"/>
    </row>
    <row r="166" spans="19:20" x14ac:dyDescent="0.25">
      <c r="S166"/>
      <c r="T166"/>
    </row>
    <row r="167" spans="19:20" x14ac:dyDescent="0.25">
      <c r="S167"/>
      <c r="T167"/>
    </row>
    <row r="168" spans="19:20" x14ac:dyDescent="0.25">
      <c r="S168"/>
      <c r="T168"/>
    </row>
    <row r="169" spans="19:20" x14ac:dyDescent="0.25">
      <c r="S169"/>
      <c r="T169"/>
    </row>
    <row r="170" spans="19:20" x14ac:dyDescent="0.25">
      <c r="S170"/>
      <c r="T170"/>
    </row>
    <row r="171" spans="19:20" x14ac:dyDescent="0.25">
      <c r="S171"/>
      <c r="T171"/>
    </row>
    <row r="172" spans="19:20" x14ac:dyDescent="0.25">
      <c r="S172"/>
      <c r="T172"/>
    </row>
    <row r="173" spans="19:20" x14ac:dyDescent="0.25">
      <c r="S173"/>
      <c r="T173"/>
    </row>
    <row r="174" spans="19:20" x14ac:dyDescent="0.25">
      <c r="S174"/>
      <c r="T174"/>
    </row>
    <row r="175" spans="19:20" x14ac:dyDescent="0.25">
      <c r="S175"/>
      <c r="T175"/>
    </row>
    <row r="176" spans="19:20" x14ac:dyDescent="0.25">
      <c r="S176"/>
      <c r="T176"/>
    </row>
    <row r="177" spans="19:20" x14ac:dyDescent="0.25">
      <c r="S177"/>
      <c r="T177"/>
    </row>
    <row r="178" spans="19:20" x14ac:dyDescent="0.25">
      <c r="S178"/>
      <c r="T178"/>
    </row>
    <row r="179" spans="19:20" x14ac:dyDescent="0.25">
      <c r="S179"/>
      <c r="T179"/>
    </row>
    <row r="180" spans="19:20" x14ac:dyDescent="0.25">
      <c r="S180"/>
      <c r="T180"/>
    </row>
    <row r="181" spans="19:20" x14ac:dyDescent="0.25">
      <c r="S181"/>
      <c r="T181"/>
    </row>
    <row r="182" spans="19:20" x14ac:dyDescent="0.25">
      <c r="S182"/>
      <c r="T182"/>
    </row>
    <row r="183" spans="19:20" x14ac:dyDescent="0.25">
      <c r="S183"/>
      <c r="T183"/>
    </row>
    <row r="184" spans="19:20" x14ac:dyDescent="0.25">
      <c r="S184"/>
      <c r="T184"/>
    </row>
    <row r="185" spans="19:20" x14ac:dyDescent="0.25">
      <c r="S185"/>
      <c r="T185"/>
    </row>
    <row r="186" spans="19:20" x14ac:dyDescent="0.25">
      <c r="S186"/>
      <c r="T186"/>
    </row>
    <row r="187" spans="19:20" x14ac:dyDescent="0.25">
      <c r="S187"/>
      <c r="T187"/>
    </row>
    <row r="188" spans="19:20" x14ac:dyDescent="0.25">
      <c r="S188"/>
      <c r="T188"/>
    </row>
    <row r="189" spans="19:20" x14ac:dyDescent="0.25">
      <c r="S189"/>
      <c r="T189"/>
    </row>
    <row r="190" spans="19:20" x14ac:dyDescent="0.25">
      <c r="S190"/>
      <c r="T190"/>
    </row>
    <row r="191" spans="19:20" x14ac:dyDescent="0.25">
      <c r="S191"/>
      <c r="T191"/>
    </row>
    <row r="192" spans="19:20" x14ac:dyDescent="0.25">
      <c r="S192"/>
      <c r="T192"/>
    </row>
    <row r="193" spans="19:20" x14ac:dyDescent="0.25">
      <c r="S193"/>
      <c r="T193"/>
    </row>
    <row r="194" spans="19:20" x14ac:dyDescent="0.25">
      <c r="S194"/>
      <c r="T194"/>
    </row>
    <row r="195" spans="19:20" x14ac:dyDescent="0.25">
      <c r="S195"/>
      <c r="T195"/>
    </row>
    <row r="196" spans="19:20" x14ac:dyDescent="0.25">
      <c r="S196"/>
      <c r="T196"/>
    </row>
    <row r="197" spans="19:20" x14ac:dyDescent="0.25">
      <c r="S197"/>
      <c r="T197"/>
    </row>
    <row r="198" spans="19:20" x14ac:dyDescent="0.25">
      <c r="S198"/>
      <c r="T198"/>
    </row>
    <row r="199" spans="19:20" x14ac:dyDescent="0.25">
      <c r="S199"/>
      <c r="T199"/>
    </row>
    <row r="200" spans="19:20" x14ac:dyDescent="0.25">
      <c r="S200"/>
      <c r="T200"/>
    </row>
    <row r="201" spans="19:20" x14ac:dyDescent="0.25">
      <c r="S201"/>
      <c r="T201"/>
    </row>
    <row r="202" spans="19:20" x14ac:dyDescent="0.25">
      <c r="S202"/>
      <c r="T202"/>
    </row>
    <row r="203" spans="19:20" x14ac:dyDescent="0.25">
      <c r="S203"/>
      <c r="T203"/>
    </row>
    <row r="204" spans="19:20" x14ac:dyDescent="0.25">
      <c r="S204"/>
      <c r="T204"/>
    </row>
    <row r="205" spans="19:20" x14ac:dyDescent="0.25">
      <c r="S205"/>
      <c r="T205"/>
    </row>
    <row r="206" spans="19:20" x14ac:dyDescent="0.25">
      <c r="S206"/>
      <c r="T206"/>
    </row>
    <row r="207" spans="19:20" x14ac:dyDescent="0.25">
      <c r="S207"/>
      <c r="T207"/>
    </row>
    <row r="208" spans="19:20" x14ac:dyDescent="0.25">
      <c r="S208"/>
      <c r="T208"/>
    </row>
    <row r="209" spans="19:20" x14ac:dyDescent="0.25">
      <c r="S209"/>
      <c r="T209"/>
    </row>
    <row r="210" spans="19:20" x14ac:dyDescent="0.25">
      <c r="S210"/>
      <c r="T210"/>
    </row>
    <row r="211" spans="19:20" x14ac:dyDescent="0.25">
      <c r="S211"/>
      <c r="T211"/>
    </row>
    <row r="212" spans="19:20" x14ac:dyDescent="0.25">
      <c r="S212"/>
      <c r="T212"/>
    </row>
    <row r="213" spans="19:20" x14ac:dyDescent="0.25">
      <c r="S213"/>
      <c r="T213"/>
    </row>
    <row r="214" spans="19:20" x14ac:dyDescent="0.25">
      <c r="S214"/>
      <c r="T214"/>
    </row>
    <row r="215" spans="19:20" x14ac:dyDescent="0.25">
      <c r="S215"/>
      <c r="T215"/>
    </row>
    <row r="216" spans="19:20" x14ac:dyDescent="0.25">
      <c r="S216"/>
      <c r="T216"/>
    </row>
    <row r="217" spans="19:20" x14ac:dyDescent="0.25">
      <c r="S217"/>
      <c r="T217"/>
    </row>
    <row r="218" spans="19:20" x14ac:dyDescent="0.25">
      <c r="S218"/>
      <c r="T218"/>
    </row>
    <row r="219" spans="19:20" x14ac:dyDescent="0.25">
      <c r="S219"/>
      <c r="T219"/>
    </row>
    <row r="220" spans="19:20" x14ac:dyDescent="0.25">
      <c r="S220"/>
      <c r="T220"/>
    </row>
    <row r="221" spans="19:20" x14ac:dyDescent="0.25">
      <c r="S221"/>
      <c r="T221"/>
    </row>
    <row r="222" spans="19:20" x14ac:dyDescent="0.25">
      <c r="S222"/>
      <c r="T222"/>
    </row>
    <row r="223" spans="19:20" x14ac:dyDescent="0.25">
      <c r="S223"/>
      <c r="T223"/>
    </row>
    <row r="224" spans="19:20" x14ac:dyDescent="0.25">
      <c r="S224"/>
      <c r="T224"/>
    </row>
    <row r="225" spans="19:20" x14ac:dyDescent="0.25">
      <c r="S225"/>
      <c r="T225"/>
    </row>
    <row r="226" spans="19:20" x14ac:dyDescent="0.25">
      <c r="S226"/>
      <c r="T226"/>
    </row>
    <row r="227" spans="19:20" x14ac:dyDescent="0.25">
      <c r="S227"/>
      <c r="T227"/>
    </row>
    <row r="228" spans="19:20" x14ac:dyDescent="0.25">
      <c r="S228"/>
      <c r="T228"/>
    </row>
    <row r="229" spans="19:20" x14ac:dyDescent="0.25">
      <c r="S229"/>
      <c r="T229"/>
    </row>
    <row r="230" spans="19:20" x14ac:dyDescent="0.25">
      <c r="S230"/>
      <c r="T230"/>
    </row>
    <row r="231" spans="19:20" x14ac:dyDescent="0.25">
      <c r="S231"/>
      <c r="T231"/>
    </row>
    <row r="232" spans="19:20" x14ac:dyDescent="0.25">
      <c r="S232"/>
      <c r="T232"/>
    </row>
    <row r="233" spans="19:20" x14ac:dyDescent="0.25">
      <c r="S233"/>
      <c r="T233"/>
    </row>
    <row r="234" spans="19:20" x14ac:dyDescent="0.25">
      <c r="S234"/>
      <c r="T234"/>
    </row>
    <row r="235" spans="19:20" x14ac:dyDescent="0.25">
      <c r="S235"/>
      <c r="T235"/>
    </row>
    <row r="236" spans="19:20" x14ac:dyDescent="0.25">
      <c r="S236"/>
      <c r="T236"/>
    </row>
    <row r="237" spans="19:20" x14ac:dyDescent="0.25">
      <c r="S237"/>
      <c r="T237"/>
    </row>
    <row r="238" spans="19:20" x14ac:dyDescent="0.25">
      <c r="S238"/>
      <c r="T238"/>
    </row>
    <row r="239" spans="19:20" x14ac:dyDescent="0.25">
      <c r="S239"/>
      <c r="T239"/>
    </row>
    <row r="240" spans="19:20" x14ac:dyDescent="0.25">
      <c r="S240"/>
      <c r="T240"/>
    </row>
    <row r="241" spans="19:20" x14ac:dyDescent="0.25">
      <c r="S241"/>
      <c r="T241"/>
    </row>
    <row r="242" spans="19:20" x14ac:dyDescent="0.25">
      <c r="S242"/>
      <c r="T242"/>
    </row>
    <row r="243" spans="19:20" x14ac:dyDescent="0.25">
      <c r="S243"/>
      <c r="T243"/>
    </row>
    <row r="244" spans="19:20" x14ac:dyDescent="0.25">
      <c r="S244"/>
      <c r="T244"/>
    </row>
    <row r="245" spans="19:20" x14ac:dyDescent="0.25">
      <c r="S245"/>
      <c r="T245"/>
    </row>
    <row r="246" spans="19:20" x14ac:dyDescent="0.25">
      <c r="S246"/>
      <c r="T246"/>
    </row>
    <row r="247" spans="19:20" x14ac:dyDescent="0.25">
      <c r="S247"/>
      <c r="T247"/>
    </row>
    <row r="248" spans="19:20" x14ac:dyDescent="0.25">
      <c r="S248"/>
      <c r="T248"/>
    </row>
    <row r="249" spans="19:20" x14ac:dyDescent="0.25">
      <c r="S249"/>
      <c r="T249"/>
    </row>
    <row r="250" spans="19:20" x14ac:dyDescent="0.25">
      <c r="S250"/>
      <c r="T250"/>
    </row>
    <row r="251" spans="19:20" x14ac:dyDescent="0.25">
      <c r="S251"/>
      <c r="T251"/>
    </row>
    <row r="252" spans="19:20" x14ac:dyDescent="0.25">
      <c r="S252"/>
      <c r="T252"/>
    </row>
    <row r="253" spans="19:20" x14ac:dyDescent="0.25">
      <c r="S253"/>
      <c r="T253"/>
    </row>
    <row r="254" spans="19:20" x14ac:dyDescent="0.25">
      <c r="S254"/>
      <c r="T254"/>
    </row>
    <row r="255" spans="19:20" x14ac:dyDescent="0.25">
      <c r="S255"/>
      <c r="T255"/>
    </row>
    <row r="256" spans="19:20" x14ac:dyDescent="0.25">
      <c r="S256"/>
      <c r="T256"/>
    </row>
    <row r="257" spans="19:20" x14ac:dyDescent="0.25">
      <c r="S257"/>
      <c r="T257"/>
    </row>
    <row r="258" spans="19:20" x14ac:dyDescent="0.25">
      <c r="S258"/>
      <c r="T258"/>
    </row>
    <row r="259" spans="19:20" x14ac:dyDescent="0.25">
      <c r="S259"/>
      <c r="T259"/>
    </row>
    <row r="260" spans="19:20" x14ac:dyDescent="0.25">
      <c r="S260"/>
      <c r="T260"/>
    </row>
    <row r="261" spans="19:20" x14ac:dyDescent="0.25">
      <c r="S261"/>
      <c r="T261"/>
    </row>
    <row r="262" spans="19:20" x14ac:dyDescent="0.25">
      <c r="S262"/>
      <c r="T262"/>
    </row>
    <row r="263" spans="19:20" x14ac:dyDescent="0.25">
      <c r="S263"/>
      <c r="T263"/>
    </row>
    <row r="264" spans="19:20" x14ac:dyDescent="0.25">
      <c r="S264"/>
      <c r="T264"/>
    </row>
    <row r="265" spans="19:20" x14ac:dyDescent="0.25">
      <c r="S265"/>
      <c r="T265"/>
    </row>
    <row r="266" spans="19:20" x14ac:dyDescent="0.25">
      <c r="S266"/>
      <c r="T266"/>
    </row>
    <row r="267" spans="19:20" x14ac:dyDescent="0.25">
      <c r="S267"/>
      <c r="T267"/>
    </row>
    <row r="268" spans="19:20" x14ac:dyDescent="0.25">
      <c r="S268"/>
      <c r="T268"/>
    </row>
    <row r="269" spans="19:20" x14ac:dyDescent="0.25">
      <c r="S269"/>
      <c r="T269"/>
    </row>
    <row r="270" spans="19:20" x14ac:dyDescent="0.25">
      <c r="S270"/>
      <c r="T270"/>
    </row>
    <row r="271" spans="19:20" x14ac:dyDescent="0.25">
      <c r="S271"/>
      <c r="T271"/>
    </row>
    <row r="272" spans="19:20" x14ac:dyDescent="0.25">
      <c r="S272"/>
      <c r="T272"/>
    </row>
    <row r="273" spans="19:20" x14ac:dyDescent="0.25">
      <c r="S273"/>
      <c r="T273"/>
    </row>
    <row r="274" spans="19:20" x14ac:dyDescent="0.25">
      <c r="S274"/>
      <c r="T274"/>
    </row>
    <row r="275" spans="19:20" x14ac:dyDescent="0.25">
      <c r="S275"/>
      <c r="T275"/>
    </row>
    <row r="276" spans="19:20" x14ac:dyDescent="0.25">
      <c r="S276"/>
      <c r="T276"/>
    </row>
    <row r="277" spans="19:20" x14ac:dyDescent="0.25">
      <c r="S277"/>
      <c r="T277"/>
    </row>
    <row r="278" spans="19:20" x14ac:dyDescent="0.25">
      <c r="S278"/>
      <c r="T278"/>
    </row>
    <row r="279" spans="19:20" x14ac:dyDescent="0.25">
      <c r="S279"/>
      <c r="T279"/>
    </row>
    <row r="280" spans="19:20" x14ac:dyDescent="0.25">
      <c r="S280"/>
      <c r="T280"/>
    </row>
    <row r="281" spans="19:20" x14ac:dyDescent="0.25">
      <c r="S281"/>
      <c r="T281"/>
    </row>
    <row r="282" spans="19:20" x14ac:dyDescent="0.25">
      <c r="S282"/>
      <c r="T282"/>
    </row>
    <row r="283" spans="19:20" x14ac:dyDescent="0.25">
      <c r="S283"/>
      <c r="T283"/>
    </row>
    <row r="284" spans="19:20" x14ac:dyDescent="0.25">
      <c r="S284"/>
      <c r="T284"/>
    </row>
    <row r="285" spans="19:20" x14ac:dyDescent="0.25">
      <c r="S285"/>
      <c r="T285"/>
    </row>
    <row r="286" spans="19:20" x14ac:dyDescent="0.25">
      <c r="S286"/>
      <c r="T286"/>
    </row>
    <row r="287" spans="19:20" x14ac:dyDescent="0.25">
      <c r="S287"/>
      <c r="T287"/>
    </row>
    <row r="288" spans="19:20" x14ac:dyDescent="0.25">
      <c r="S288"/>
      <c r="T288"/>
    </row>
    <row r="289" spans="19:20" x14ac:dyDescent="0.25">
      <c r="S289"/>
      <c r="T289"/>
    </row>
    <row r="290" spans="19:20" x14ac:dyDescent="0.25">
      <c r="S290"/>
      <c r="T290"/>
    </row>
    <row r="291" spans="19:20" x14ac:dyDescent="0.25">
      <c r="S291"/>
      <c r="T291"/>
    </row>
    <row r="292" spans="19:20" x14ac:dyDescent="0.25">
      <c r="S292"/>
      <c r="T292"/>
    </row>
    <row r="293" spans="19:20" x14ac:dyDescent="0.25">
      <c r="S293"/>
      <c r="T293"/>
    </row>
    <row r="294" spans="19:20" x14ac:dyDescent="0.25">
      <c r="S294"/>
      <c r="T294"/>
    </row>
    <row r="295" spans="19:20" x14ac:dyDescent="0.25">
      <c r="S295"/>
      <c r="T295"/>
    </row>
    <row r="296" spans="19:20" x14ac:dyDescent="0.25">
      <c r="S296"/>
      <c r="T296"/>
    </row>
    <row r="297" spans="19:20" x14ac:dyDescent="0.25">
      <c r="S297"/>
      <c r="T297"/>
    </row>
    <row r="298" spans="19:20" x14ac:dyDescent="0.25">
      <c r="S298"/>
      <c r="T298"/>
    </row>
    <row r="299" spans="19:20" x14ac:dyDescent="0.25">
      <c r="S299"/>
      <c r="T299"/>
    </row>
    <row r="300" spans="19:20" x14ac:dyDescent="0.25">
      <c r="S300"/>
      <c r="T300"/>
    </row>
    <row r="301" spans="19:20" x14ac:dyDescent="0.25">
      <c r="S301"/>
      <c r="T301"/>
    </row>
    <row r="302" spans="19:20" x14ac:dyDescent="0.25">
      <c r="S302"/>
      <c r="T302"/>
    </row>
    <row r="303" spans="19:20" x14ac:dyDescent="0.25">
      <c r="S303"/>
      <c r="T303"/>
    </row>
    <row r="304" spans="19:20" x14ac:dyDescent="0.25">
      <c r="S304"/>
      <c r="T304"/>
    </row>
    <row r="305" spans="19:20" x14ac:dyDescent="0.25">
      <c r="S305"/>
      <c r="T305"/>
    </row>
    <row r="306" spans="19:20" x14ac:dyDescent="0.25">
      <c r="S306"/>
      <c r="T306"/>
    </row>
    <row r="307" spans="19:20" x14ac:dyDescent="0.25">
      <c r="S307"/>
      <c r="T307"/>
    </row>
    <row r="308" spans="19:20" x14ac:dyDescent="0.25">
      <c r="S308"/>
      <c r="T308"/>
    </row>
    <row r="309" spans="19:20" x14ac:dyDescent="0.25">
      <c r="S309"/>
      <c r="T309"/>
    </row>
    <row r="310" spans="19:20" x14ac:dyDescent="0.25">
      <c r="S310"/>
      <c r="T310"/>
    </row>
    <row r="311" spans="19:20" x14ac:dyDescent="0.25">
      <c r="S311"/>
      <c r="T311"/>
    </row>
    <row r="312" spans="19:20" x14ac:dyDescent="0.25">
      <c r="S312"/>
      <c r="T312"/>
    </row>
    <row r="313" spans="19:20" x14ac:dyDescent="0.25">
      <c r="S313"/>
      <c r="T313"/>
    </row>
    <row r="314" spans="19:20" x14ac:dyDescent="0.25">
      <c r="S314"/>
      <c r="T314"/>
    </row>
    <row r="315" spans="19:20" x14ac:dyDescent="0.25">
      <c r="S315"/>
      <c r="T315"/>
    </row>
    <row r="316" spans="19:20" x14ac:dyDescent="0.25">
      <c r="S316"/>
      <c r="T316"/>
    </row>
    <row r="317" spans="19:20" x14ac:dyDescent="0.25">
      <c r="S317"/>
      <c r="T317"/>
    </row>
    <row r="318" spans="19:20" x14ac:dyDescent="0.25">
      <c r="S318"/>
      <c r="T318"/>
    </row>
    <row r="319" spans="19:20" x14ac:dyDescent="0.25">
      <c r="S319"/>
      <c r="T319"/>
    </row>
    <row r="320" spans="19:20" x14ac:dyDescent="0.25">
      <c r="S320"/>
      <c r="T320"/>
    </row>
    <row r="321" spans="19:20" x14ac:dyDescent="0.25">
      <c r="S321"/>
      <c r="T321"/>
    </row>
    <row r="322" spans="19:20" x14ac:dyDescent="0.25">
      <c r="S322"/>
      <c r="T322"/>
    </row>
    <row r="323" spans="19:20" x14ac:dyDescent="0.25">
      <c r="S323"/>
      <c r="T323"/>
    </row>
    <row r="324" spans="19:20" x14ac:dyDescent="0.25">
      <c r="S324"/>
      <c r="T324"/>
    </row>
    <row r="325" spans="19:20" x14ac:dyDescent="0.25">
      <c r="S325"/>
      <c r="T325"/>
    </row>
    <row r="326" spans="19:20" x14ac:dyDescent="0.25">
      <c r="S326"/>
      <c r="T326"/>
    </row>
    <row r="327" spans="19:20" x14ac:dyDescent="0.25">
      <c r="S327"/>
      <c r="T327"/>
    </row>
    <row r="328" spans="19:20" x14ac:dyDescent="0.25">
      <c r="S328"/>
      <c r="T328"/>
    </row>
    <row r="329" spans="19:20" x14ac:dyDescent="0.25">
      <c r="S329"/>
      <c r="T329"/>
    </row>
    <row r="330" spans="19:20" x14ac:dyDescent="0.25">
      <c r="S330"/>
      <c r="T330"/>
    </row>
    <row r="331" spans="19:20" x14ac:dyDescent="0.25">
      <c r="S331"/>
      <c r="T331"/>
    </row>
    <row r="332" spans="19:20" x14ac:dyDescent="0.25">
      <c r="S332"/>
      <c r="T332"/>
    </row>
    <row r="333" spans="19:20" x14ac:dyDescent="0.25">
      <c r="S333"/>
      <c r="T333"/>
    </row>
    <row r="334" spans="19:20" x14ac:dyDescent="0.25">
      <c r="S334"/>
      <c r="T334"/>
    </row>
    <row r="335" spans="19:20" x14ac:dyDescent="0.25">
      <c r="S335"/>
      <c r="T335"/>
    </row>
    <row r="336" spans="19:20" x14ac:dyDescent="0.25">
      <c r="S336"/>
      <c r="T336"/>
    </row>
    <row r="337" spans="19:20" x14ac:dyDescent="0.25">
      <c r="S337"/>
      <c r="T337"/>
    </row>
    <row r="338" spans="19:20" x14ac:dyDescent="0.25">
      <c r="S338"/>
      <c r="T338"/>
    </row>
    <row r="339" spans="19:20" x14ac:dyDescent="0.25">
      <c r="S339"/>
      <c r="T339"/>
    </row>
    <row r="340" spans="19:20" x14ac:dyDescent="0.25">
      <c r="S340"/>
      <c r="T340"/>
    </row>
    <row r="341" spans="19:20" x14ac:dyDescent="0.25">
      <c r="S341"/>
      <c r="T341"/>
    </row>
    <row r="342" spans="19:20" x14ac:dyDescent="0.25">
      <c r="S342"/>
      <c r="T342"/>
    </row>
    <row r="343" spans="19:20" x14ac:dyDescent="0.25">
      <c r="S343"/>
      <c r="T343"/>
    </row>
    <row r="344" spans="19:20" x14ac:dyDescent="0.25">
      <c r="S344"/>
      <c r="T344"/>
    </row>
    <row r="345" spans="19:20" x14ac:dyDescent="0.25">
      <c r="S345"/>
      <c r="T345"/>
    </row>
    <row r="346" spans="19:20" x14ac:dyDescent="0.25">
      <c r="S346"/>
      <c r="T346"/>
    </row>
    <row r="347" spans="19:20" x14ac:dyDescent="0.25">
      <c r="S347"/>
      <c r="T347"/>
    </row>
    <row r="348" spans="19:20" x14ac:dyDescent="0.25">
      <c r="S348"/>
      <c r="T348"/>
    </row>
    <row r="349" spans="19:20" x14ac:dyDescent="0.25">
      <c r="S349"/>
      <c r="T349"/>
    </row>
    <row r="350" spans="19:20" x14ac:dyDescent="0.25">
      <c r="S350"/>
      <c r="T350"/>
    </row>
    <row r="351" spans="19:20" x14ac:dyDescent="0.25">
      <c r="S351"/>
      <c r="T351"/>
    </row>
    <row r="352" spans="19:20" x14ac:dyDescent="0.25">
      <c r="S352"/>
      <c r="T352"/>
    </row>
    <row r="353" spans="19:20" x14ac:dyDescent="0.25">
      <c r="S353"/>
      <c r="T353"/>
    </row>
    <row r="354" spans="19:20" x14ac:dyDescent="0.25">
      <c r="S354"/>
      <c r="T354"/>
    </row>
    <row r="355" spans="19:20" x14ac:dyDescent="0.25">
      <c r="S355"/>
      <c r="T355"/>
    </row>
    <row r="356" spans="19:20" x14ac:dyDescent="0.25">
      <c r="S356"/>
      <c r="T356"/>
    </row>
    <row r="357" spans="19:20" x14ac:dyDescent="0.25">
      <c r="S357"/>
      <c r="T357"/>
    </row>
    <row r="358" spans="19:20" x14ac:dyDescent="0.25">
      <c r="S358"/>
      <c r="T358"/>
    </row>
    <row r="359" spans="19:20" x14ac:dyDescent="0.25">
      <c r="S359"/>
      <c r="T359"/>
    </row>
    <row r="360" spans="19:20" x14ac:dyDescent="0.25">
      <c r="S360"/>
      <c r="T360"/>
    </row>
    <row r="361" spans="19:20" x14ac:dyDescent="0.25">
      <c r="S361"/>
      <c r="T361"/>
    </row>
    <row r="362" spans="19:20" x14ac:dyDescent="0.25">
      <c r="S362"/>
      <c r="T362"/>
    </row>
    <row r="363" spans="19:20" x14ac:dyDescent="0.25">
      <c r="S363"/>
      <c r="T363"/>
    </row>
    <row r="364" spans="19:20" x14ac:dyDescent="0.25">
      <c r="S364"/>
      <c r="T364"/>
    </row>
    <row r="365" spans="19:20" x14ac:dyDescent="0.25">
      <c r="S365"/>
      <c r="T365"/>
    </row>
    <row r="366" spans="19:20" x14ac:dyDescent="0.25">
      <c r="S366"/>
      <c r="T366"/>
    </row>
    <row r="367" spans="19:20" x14ac:dyDescent="0.25">
      <c r="S367"/>
      <c r="T367"/>
    </row>
    <row r="368" spans="19:20" x14ac:dyDescent="0.25">
      <c r="S368"/>
      <c r="T368"/>
    </row>
    <row r="369" spans="19:20" x14ac:dyDescent="0.25">
      <c r="S369"/>
      <c r="T369"/>
    </row>
    <row r="370" spans="19:20" x14ac:dyDescent="0.25">
      <c r="S370"/>
      <c r="T370"/>
    </row>
    <row r="371" spans="19:20" x14ac:dyDescent="0.25">
      <c r="S371"/>
      <c r="T371"/>
    </row>
    <row r="372" spans="19:20" x14ac:dyDescent="0.25">
      <c r="S372"/>
      <c r="T372"/>
    </row>
    <row r="373" spans="19:20" x14ac:dyDescent="0.25">
      <c r="S373"/>
      <c r="T373"/>
    </row>
    <row r="374" spans="19:20" x14ac:dyDescent="0.25">
      <c r="S374"/>
      <c r="T374"/>
    </row>
    <row r="375" spans="19:20" x14ac:dyDescent="0.25">
      <c r="S375"/>
      <c r="T375"/>
    </row>
    <row r="376" spans="19:20" x14ac:dyDescent="0.25">
      <c r="S376"/>
      <c r="T376"/>
    </row>
    <row r="377" spans="19:20" x14ac:dyDescent="0.25">
      <c r="S377"/>
      <c r="T377"/>
    </row>
    <row r="378" spans="19:20" x14ac:dyDescent="0.25">
      <c r="S378"/>
      <c r="T378"/>
    </row>
    <row r="379" spans="19:20" x14ac:dyDescent="0.25">
      <c r="S379"/>
      <c r="T379"/>
    </row>
    <row r="380" spans="19:20" x14ac:dyDescent="0.25">
      <c r="S380"/>
      <c r="T380"/>
    </row>
    <row r="381" spans="19:20" x14ac:dyDescent="0.25">
      <c r="S381"/>
      <c r="T381"/>
    </row>
    <row r="382" spans="19:20" x14ac:dyDescent="0.25">
      <c r="S382"/>
      <c r="T382"/>
    </row>
    <row r="383" spans="19:20" x14ac:dyDescent="0.25">
      <c r="S383"/>
      <c r="T383"/>
    </row>
    <row r="384" spans="19:20" x14ac:dyDescent="0.25">
      <c r="S384"/>
      <c r="T384"/>
    </row>
    <row r="385" spans="19:20" x14ac:dyDescent="0.25">
      <c r="S385"/>
      <c r="T385"/>
    </row>
    <row r="386" spans="19:20" x14ac:dyDescent="0.25">
      <c r="S386"/>
      <c r="T386"/>
    </row>
    <row r="387" spans="19:20" x14ac:dyDescent="0.25">
      <c r="S387"/>
      <c r="T387"/>
    </row>
    <row r="388" spans="19:20" x14ac:dyDescent="0.25">
      <c r="S388"/>
      <c r="T388"/>
    </row>
    <row r="389" spans="19:20" x14ac:dyDescent="0.25">
      <c r="S389"/>
      <c r="T389"/>
    </row>
    <row r="390" spans="19:20" x14ac:dyDescent="0.25">
      <c r="S390"/>
      <c r="T390"/>
    </row>
    <row r="391" spans="19:20" x14ac:dyDescent="0.25">
      <c r="S391"/>
      <c r="T391"/>
    </row>
    <row r="392" spans="19:20" x14ac:dyDescent="0.25">
      <c r="S392"/>
      <c r="T392"/>
    </row>
    <row r="393" spans="19:20" x14ac:dyDescent="0.25">
      <c r="S393"/>
      <c r="T393"/>
    </row>
    <row r="394" spans="19:20" x14ac:dyDescent="0.25">
      <c r="S394"/>
      <c r="T394"/>
    </row>
    <row r="395" spans="19:20" x14ac:dyDescent="0.25">
      <c r="S395"/>
      <c r="T395"/>
    </row>
    <row r="396" spans="19:20" x14ac:dyDescent="0.25">
      <c r="S396"/>
      <c r="T396"/>
    </row>
    <row r="397" spans="19:20" x14ac:dyDescent="0.25">
      <c r="S397"/>
      <c r="T397"/>
    </row>
    <row r="398" spans="19:20" x14ac:dyDescent="0.25">
      <c r="S398"/>
      <c r="T398"/>
    </row>
    <row r="399" spans="19:20" x14ac:dyDescent="0.25">
      <c r="S399"/>
      <c r="T399"/>
    </row>
    <row r="400" spans="19:20" x14ac:dyDescent="0.25">
      <c r="S400"/>
      <c r="T400"/>
    </row>
    <row r="401" spans="19:20" x14ac:dyDescent="0.25">
      <c r="S401"/>
      <c r="T401"/>
    </row>
    <row r="402" spans="19:20" x14ac:dyDescent="0.25">
      <c r="S402"/>
      <c r="T402"/>
    </row>
    <row r="403" spans="19:20" x14ac:dyDescent="0.25">
      <c r="S403"/>
      <c r="T403"/>
    </row>
    <row r="404" spans="19:20" x14ac:dyDescent="0.25">
      <c r="S404"/>
      <c r="T404"/>
    </row>
    <row r="405" spans="19:20" x14ac:dyDescent="0.25">
      <c r="S405"/>
      <c r="T405"/>
    </row>
    <row r="406" spans="19:20" x14ac:dyDescent="0.25">
      <c r="S406"/>
      <c r="T406"/>
    </row>
    <row r="407" spans="19:20" x14ac:dyDescent="0.25">
      <c r="S407"/>
      <c r="T407"/>
    </row>
    <row r="408" spans="19:20" x14ac:dyDescent="0.25">
      <c r="S408"/>
      <c r="T408"/>
    </row>
    <row r="409" spans="19:20" x14ac:dyDescent="0.25">
      <c r="S409"/>
      <c r="T409"/>
    </row>
    <row r="410" spans="19:20" x14ac:dyDescent="0.25">
      <c r="S410"/>
      <c r="T410"/>
    </row>
    <row r="411" spans="19:20" x14ac:dyDescent="0.25">
      <c r="S411"/>
      <c r="T411"/>
    </row>
    <row r="412" spans="19:20" x14ac:dyDescent="0.25">
      <c r="S412"/>
      <c r="T412"/>
    </row>
    <row r="413" spans="19:20" x14ac:dyDescent="0.25">
      <c r="S413"/>
      <c r="T413"/>
    </row>
    <row r="414" spans="19:20" x14ac:dyDescent="0.25">
      <c r="S414"/>
      <c r="T414"/>
    </row>
    <row r="415" spans="19:20" x14ac:dyDescent="0.25">
      <c r="S415"/>
      <c r="T415"/>
    </row>
    <row r="416" spans="19:20" x14ac:dyDescent="0.25">
      <c r="S416"/>
      <c r="T416"/>
    </row>
    <row r="417" spans="19:20" x14ac:dyDescent="0.25">
      <c r="S417"/>
      <c r="T417"/>
    </row>
    <row r="418" spans="19:20" x14ac:dyDescent="0.25">
      <c r="S418"/>
      <c r="T418"/>
    </row>
    <row r="419" spans="19:20" x14ac:dyDescent="0.25">
      <c r="S419"/>
      <c r="T419"/>
    </row>
    <row r="420" spans="19:20" x14ac:dyDescent="0.25">
      <c r="S420"/>
      <c r="T420"/>
    </row>
    <row r="421" spans="19:20" x14ac:dyDescent="0.25">
      <c r="S421"/>
      <c r="T421"/>
    </row>
    <row r="422" spans="19:20" x14ac:dyDescent="0.25">
      <c r="S422"/>
      <c r="T422"/>
    </row>
    <row r="423" spans="19:20" x14ac:dyDescent="0.25">
      <c r="S423"/>
      <c r="T423"/>
    </row>
    <row r="424" spans="19:20" x14ac:dyDescent="0.25">
      <c r="S424"/>
      <c r="T424"/>
    </row>
    <row r="425" spans="19:20" x14ac:dyDescent="0.25">
      <c r="S425"/>
      <c r="T425"/>
    </row>
    <row r="426" spans="19:20" x14ac:dyDescent="0.25">
      <c r="S426"/>
      <c r="T426"/>
    </row>
    <row r="427" spans="19:20" x14ac:dyDescent="0.25">
      <c r="S427"/>
      <c r="T427"/>
    </row>
    <row r="428" spans="19:20" x14ac:dyDescent="0.25">
      <c r="S428"/>
      <c r="T428"/>
    </row>
    <row r="429" spans="19:20" x14ac:dyDescent="0.25">
      <c r="S429"/>
      <c r="T429"/>
    </row>
    <row r="430" spans="19:20" x14ac:dyDescent="0.25">
      <c r="S430"/>
      <c r="T430"/>
    </row>
    <row r="431" spans="19:20" x14ac:dyDescent="0.25">
      <c r="S431"/>
      <c r="T431"/>
    </row>
    <row r="432" spans="19:20" x14ac:dyDescent="0.25">
      <c r="S432"/>
      <c r="T432"/>
    </row>
    <row r="433" spans="19:20" x14ac:dyDescent="0.25">
      <c r="S433"/>
      <c r="T433"/>
    </row>
    <row r="434" spans="19:20" x14ac:dyDescent="0.25">
      <c r="S434"/>
      <c r="T434"/>
    </row>
    <row r="435" spans="19:20" x14ac:dyDescent="0.25">
      <c r="S435"/>
      <c r="T435"/>
    </row>
    <row r="436" spans="19:20" x14ac:dyDescent="0.25">
      <c r="S436"/>
      <c r="T436"/>
    </row>
    <row r="437" spans="19:20" x14ac:dyDescent="0.25">
      <c r="S437"/>
      <c r="T437"/>
    </row>
    <row r="438" spans="19:20" x14ac:dyDescent="0.25">
      <c r="S438"/>
      <c r="T438"/>
    </row>
    <row r="439" spans="19:20" x14ac:dyDescent="0.25">
      <c r="S439"/>
      <c r="T439"/>
    </row>
    <row r="440" spans="19:20" x14ac:dyDescent="0.25">
      <c r="S440"/>
      <c r="T440"/>
    </row>
    <row r="441" spans="19:20" x14ac:dyDescent="0.25">
      <c r="S441"/>
      <c r="T441"/>
    </row>
    <row r="442" spans="19:20" x14ac:dyDescent="0.25">
      <c r="S442"/>
      <c r="T442"/>
    </row>
    <row r="443" spans="19:20" x14ac:dyDescent="0.25">
      <c r="S443"/>
      <c r="T443"/>
    </row>
    <row r="444" spans="19:20" x14ac:dyDescent="0.25">
      <c r="S444"/>
      <c r="T444"/>
    </row>
    <row r="445" spans="19:20" x14ac:dyDescent="0.25">
      <c r="S445"/>
      <c r="T445"/>
    </row>
    <row r="446" spans="19:20" x14ac:dyDescent="0.25">
      <c r="S446"/>
      <c r="T446"/>
    </row>
    <row r="447" spans="19:20" x14ac:dyDescent="0.25">
      <c r="S447"/>
      <c r="T447"/>
    </row>
    <row r="448" spans="19:20" x14ac:dyDescent="0.25">
      <c r="S448"/>
      <c r="T448"/>
    </row>
    <row r="449" spans="19:20" x14ac:dyDescent="0.25">
      <c r="S449"/>
      <c r="T449"/>
    </row>
    <row r="450" spans="19:20" x14ac:dyDescent="0.25">
      <c r="S450"/>
      <c r="T450"/>
    </row>
    <row r="451" spans="19:20" x14ac:dyDescent="0.25">
      <c r="S451"/>
      <c r="T451"/>
    </row>
    <row r="452" spans="19:20" x14ac:dyDescent="0.25">
      <c r="S452"/>
      <c r="T452"/>
    </row>
    <row r="453" spans="19:20" x14ac:dyDescent="0.25">
      <c r="S453"/>
      <c r="T453"/>
    </row>
    <row r="454" spans="19:20" x14ac:dyDescent="0.25">
      <c r="S454"/>
      <c r="T454"/>
    </row>
    <row r="455" spans="19:20" x14ac:dyDescent="0.25">
      <c r="S455"/>
      <c r="T455"/>
    </row>
    <row r="456" spans="19:20" x14ac:dyDescent="0.25">
      <c r="S456"/>
      <c r="T456"/>
    </row>
    <row r="457" spans="19:20" x14ac:dyDescent="0.25">
      <c r="S457"/>
      <c r="T457"/>
    </row>
    <row r="458" spans="19:20" x14ac:dyDescent="0.25">
      <c r="S458"/>
      <c r="T458"/>
    </row>
    <row r="459" spans="19:20" x14ac:dyDescent="0.25">
      <c r="S459"/>
      <c r="T459"/>
    </row>
    <row r="460" spans="19:20" x14ac:dyDescent="0.25">
      <c r="S460"/>
      <c r="T460"/>
    </row>
    <row r="461" spans="19:20" x14ac:dyDescent="0.25">
      <c r="S461"/>
      <c r="T461"/>
    </row>
    <row r="462" spans="19:20" x14ac:dyDescent="0.25">
      <c r="S462"/>
      <c r="T462"/>
    </row>
    <row r="463" spans="19:20" x14ac:dyDescent="0.25">
      <c r="S463"/>
      <c r="T463"/>
    </row>
    <row r="464" spans="19:20" x14ac:dyDescent="0.25">
      <c r="S464"/>
      <c r="T464"/>
    </row>
    <row r="465" spans="19:20" x14ac:dyDescent="0.25">
      <c r="S465"/>
      <c r="T465"/>
    </row>
    <row r="466" spans="19:20" x14ac:dyDescent="0.25">
      <c r="S466"/>
      <c r="T466"/>
    </row>
    <row r="467" spans="19:20" x14ac:dyDescent="0.25">
      <c r="S467"/>
      <c r="T467"/>
    </row>
    <row r="468" spans="19:20" x14ac:dyDescent="0.25">
      <c r="S468"/>
      <c r="T468"/>
    </row>
    <row r="469" spans="19:20" x14ac:dyDescent="0.25">
      <c r="S469"/>
      <c r="T469"/>
    </row>
    <row r="470" spans="19:20" x14ac:dyDescent="0.25">
      <c r="S470"/>
      <c r="T470"/>
    </row>
    <row r="471" spans="19:20" x14ac:dyDescent="0.25">
      <c r="S471"/>
      <c r="T471"/>
    </row>
    <row r="472" spans="19:20" x14ac:dyDescent="0.25">
      <c r="S472"/>
      <c r="T472"/>
    </row>
    <row r="473" spans="19:20" x14ac:dyDescent="0.25">
      <c r="S473"/>
      <c r="T473"/>
    </row>
    <row r="474" spans="19:20" x14ac:dyDescent="0.25">
      <c r="S474"/>
      <c r="T474"/>
    </row>
    <row r="475" spans="19:20" x14ac:dyDescent="0.25">
      <c r="S475"/>
      <c r="T475"/>
    </row>
    <row r="476" spans="19:20" x14ac:dyDescent="0.25">
      <c r="S476"/>
      <c r="T476"/>
    </row>
    <row r="477" spans="19:20" x14ac:dyDescent="0.25">
      <c r="S477"/>
      <c r="T477"/>
    </row>
    <row r="478" spans="19:20" x14ac:dyDescent="0.25">
      <c r="S478"/>
      <c r="T478"/>
    </row>
    <row r="479" spans="19:20" x14ac:dyDescent="0.25">
      <c r="S479"/>
      <c r="T479"/>
    </row>
    <row r="480" spans="19:20" x14ac:dyDescent="0.25">
      <c r="S480"/>
      <c r="T480"/>
    </row>
    <row r="481" spans="19:20" x14ac:dyDescent="0.25">
      <c r="S481"/>
      <c r="T481"/>
    </row>
    <row r="482" spans="19:20" x14ac:dyDescent="0.25">
      <c r="S482"/>
      <c r="T482"/>
    </row>
    <row r="483" spans="19:20" x14ac:dyDescent="0.25">
      <c r="S483"/>
      <c r="T483"/>
    </row>
    <row r="484" spans="19:20" x14ac:dyDescent="0.25">
      <c r="S484"/>
      <c r="T484"/>
    </row>
    <row r="485" spans="19:20" x14ac:dyDescent="0.25">
      <c r="S485"/>
      <c r="T485"/>
    </row>
    <row r="486" spans="19:20" x14ac:dyDescent="0.25">
      <c r="S486"/>
      <c r="T486"/>
    </row>
    <row r="487" spans="19:20" x14ac:dyDescent="0.25">
      <c r="S487"/>
      <c r="T487"/>
    </row>
    <row r="488" spans="19:20" x14ac:dyDescent="0.25">
      <c r="S488"/>
      <c r="T488"/>
    </row>
    <row r="489" spans="19:20" x14ac:dyDescent="0.25">
      <c r="S489"/>
      <c r="T489"/>
    </row>
    <row r="490" spans="19:20" x14ac:dyDescent="0.25">
      <c r="S490"/>
      <c r="T490"/>
    </row>
    <row r="491" spans="19:20" x14ac:dyDescent="0.25">
      <c r="S491"/>
      <c r="T491"/>
    </row>
    <row r="492" spans="19:20" x14ac:dyDescent="0.25">
      <c r="S492"/>
      <c r="T492"/>
    </row>
    <row r="493" spans="19:20" x14ac:dyDescent="0.25">
      <c r="S493"/>
      <c r="T493"/>
    </row>
    <row r="494" spans="19:20" x14ac:dyDescent="0.25">
      <c r="S494"/>
      <c r="T494"/>
    </row>
    <row r="495" spans="19:20" x14ac:dyDescent="0.25">
      <c r="S495"/>
      <c r="T495"/>
    </row>
    <row r="496" spans="19:20" x14ac:dyDescent="0.25">
      <c r="S496"/>
      <c r="T496"/>
    </row>
    <row r="497" spans="19:20" x14ac:dyDescent="0.25">
      <c r="S497"/>
      <c r="T497"/>
    </row>
    <row r="498" spans="19:20" x14ac:dyDescent="0.25">
      <c r="S498"/>
      <c r="T498"/>
    </row>
    <row r="499" spans="19:20" x14ac:dyDescent="0.25">
      <c r="S499"/>
      <c r="T499"/>
    </row>
    <row r="500" spans="19:20" x14ac:dyDescent="0.25">
      <c r="S500"/>
      <c r="T500"/>
    </row>
    <row r="501" spans="19:20" x14ac:dyDescent="0.25">
      <c r="S501"/>
      <c r="T501"/>
    </row>
    <row r="502" spans="19:20" x14ac:dyDescent="0.25">
      <c r="S502"/>
      <c r="T502"/>
    </row>
    <row r="503" spans="19:20" x14ac:dyDescent="0.25">
      <c r="S503"/>
      <c r="T503"/>
    </row>
    <row r="504" spans="19:20" x14ac:dyDescent="0.25">
      <c r="S504"/>
      <c r="T504"/>
    </row>
    <row r="505" spans="19:20" x14ac:dyDescent="0.25">
      <c r="S505"/>
      <c r="T505"/>
    </row>
    <row r="506" spans="19:20" x14ac:dyDescent="0.25">
      <c r="S506"/>
      <c r="T506"/>
    </row>
    <row r="507" spans="19:20" x14ac:dyDescent="0.25">
      <c r="S507"/>
      <c r="T507"/>
    </row>
    <row r="508" spans="19:20" x14ac:dyDescent="0.25">
      <c r="S508"/>
      <c r="T508"/>
    </row>
    <row r="509" spans="19:20" x14ac:dyDescent="0.25">
      <c r="S509"/>
      <c r="T509"/>
    </row>
    <row r="510" spans="19:20" x14ac:dyDescent="0.25">
      <c r="S510"/>
      <c r="T510"/>
    </row>
    <row r="511" spans="19:20" x14ac:dyDescent="0.25">
      <c r="S511"/>
      <c r="T511"/>
    </row>
    <row r="512" spans="19:20" x14ac:dyDescent="0.25">
      <c r="S512"/>
      <c r="T512"/>
    </row>
    <row r="513" spans="19:20" x14ac:dyDescent="0.25">
      <c r="S513"/>
      <c r="T513"/>
    </row>
    <row r="514" spans="19:20" x14ac:dyDescent="0.25">
      <c r="S514"/>
      <c r="T514"/>
    </row>
    <row r="515" spans="19:20" x14ac:dyDescent="0.25">
      <c r="S515"/>
      <c r="T515"/>
    </row>
    <row r="516" spans="19:20" x14ac:dyDescent="0.25">
      <c r="S516"/>
      <c r="T516"/>
    </row>
    <row r="517" spans="19:20" x14ac:dyDescent="0.25">
      <c r="S517"/>
      <c r="T517"/>
    </row>
    <row r="518" spans="19:20" x14ac:dyDescent="0.25">
      <c r="S518"/>
      <c r="T518"/>
    </row>
    <row r="519" spans="19:20" x14ac:dyDescent="0.25">
      <c r="S519"/>
      <c r="T519"/>
    </row>
    <row r="520" spans="19:20" x14ac:dyDescent="0.25">
      <c r="S520"/>
      <c r="T520"/>
    </row>
    <row r="521" spans="19:20" x14ac:dyDescent="0.25">
      <c r="S521"/>
      <c r="T521"/>
    </row>
    <row r="522" spans="19:20" x14ac:dyDescent="0.25">
      <c r="S522"/>
      <c r="T522"/>
    </row>
    <row r="523" spans="19:20" x14ac:dyDescent="0.25">
      <c r="S523"/>
      <c r="T523"/>
    </row>
    <row r="524" spans="19:20" x14ac:dyDescent="0.25">
      <c r="S524"/>
      <c r="T524"/>
    </row>
    <row r="525" spans="19:20" x14ac:dyDescent="0.25">
      <c r="S525"/>
      <c r="T525"/>
    </row>
    <row r="526" spans="19:20" x14ac:dyDescent="0.25">
      <c r="S526"/>
      <c r="T526"/>
    </row>
    <row r="527" spans="19:20" x14ac:dyDescent="0.25">
      <c r="S527"/>
      <c r="T527"/>
    </row>
    <row r="528" spans="19:20" x14ac:dyDescent="0.25">
      <c r="S528"/>
      <c r="T528"/>
    </row>
    <row r="529" spans="19:20" x14ac:dyDescent="0.25">
      <c r="S529"/>
      <c r="T529"/>
    </row>
    <row r="530" spans="19:20" x14ac:dyDescent="0.25">
      <c r="S530"/>
      <c r="T530"/>
    </row>
    <row r="531" spans="19:20" x14ac:dyDescent="0.25">
      <c r="S531"/>
      <c r="T531"/>
    </row>
    <row r="532" spans="19:20" x14ac:dyDescent="0.25">
      <c r="S532"/>
      <c r="T532"/>
    </row>
    <row r="533" spans="19:20" x14ac:dyDescent="0.25">
      <c r="S533"/>
      <c r="T533"/>
    </row>
    <row r="534" spans="19:20" x14ac:dyDescent="0.25">
      <c r="S534"/>
      <c r="T534"/>
    </row>
    <row r="535" spans="19:20" x14ac:dyDescent="0.25">
      <c r="S535"/>
      <c r="T535"/>
    </row>
    <row r="536" spans="19:20" x14ac:dyDescent="0.25">
      <c r="S536"/>
      <c r="T536"/>
    </row>
    <row r="537" spans="19:20" x14ac:dyDescent="0.25">
      <c r="S537"/>
      <c r="T537"/>
    </row>
    <row r="538" spans="19:20" x14ac:dyDescent="0.25">
      <c r="S538"/>
      <c r="T538"/>
    </row>
    <row r="539" spans="19:20" x14ac:dyDescent="0.25">
      <c r="S539"/>
      <c r="T539"/>
    </row>
    <row r="540" spans="19:20" x14ac:dyDescent="0.25">
      <c r="S540"/>
      <c r="T540"/>
    </row>
    <row r="541" spans="19:20" x14ac:dyDescent="0.25">
      <c r="S541"/>
      <c r="T541"/>
    </row>
    <row r="542" spans="19:20" x14ac:dyDescent="0.25">
      <c r="S542"/>
      <c r="T542"/>
    </row>
    <row r="543" spans="19:20" x14ac:dyDescent="0.25">
      <c r="S543"/>
      <c r="T543"/>
    </row>
    <row r="544" spans="19:20" x14ac:dyDescent="0.25">
      <c r="S544"/>
      <c r="T544"/>
    </row>
    <row r="545" spans="19:20" x14ac:dyDescent="0.25">
      <c r="S545"/>
      <c r="T545"/>
    </row>
    <row r="546" spans="19:20" x14ac:dyDescent="0.25">
      <c r="S546"/>
      <c r="T546"/>
    </row>
    <row r="547" spans="19:20" x14ac:dyDescent="0.25">
      <c r="S547"/>
      <c r="T547"/>
    </row>
    <row r="548" spans="19:20" x14ac:dyDescent="0.25">
      <c r="S548"/>
      <c r="T548"/>
    </row>
    <row r="549" spans="19:20" x14ac:dyDescent="0.25">
      <c r="S549"/>
      <c r="T549"/>
    </row>
    <row r="550" spans="19:20" x14ac:dyDescent="0.25">
      <c r="S550"/>
      <c r="T550"/>
    </row>
    <row r="551" spans="19:20" x14ac:dyDescent="0.25">
      <c r="S551"/>
      <c r="T551"/>
    </row>
    <row r="552" spans="19:20" x14ac:dyDescent="0.25">
      <c r="S552"/>
      <c r="T552"/>
    </row>
    <row r="553" spans="19:20" x14ac:dyDescent="0.25">
      <c r="S553"/>
      <c r="T553"/>
    </row>
    <row r="554" spans="19:20" x14ac:dyDescent="0.25">
      <c r="S554"/>
      <c r="T554"/>
    </row>
    <row r="555" spans="19:20" x14ac:dyDescent="0.25">
      <c r="S555"/>
      <c r="T555"/>
    </row>
    <row r="556" spans="19:20" x14ac:dyDescent="0.25">
      <c r="S556"/>
      <c r="T556"/>
    </row>
    <row r="557" spans="19:20" x14ac:dyDescent="0.25">
      <c r="S557"/>
      <c r="T557"/>
    </row>
    <row r="558" spans="19:20" x14ac:dyDescent="0.25">
      <c r="S558"/>
      <c r="T558"/>
    </row>
    <row r="559" spans="19:20" x14ac:dyDescent="0.25">
      <c r="S559"/>
      <c r="T559"/>
    </row>
    <row r="560" spans="19:20" x14ac:dyDescent="0.25">
      <c r="S560"/>
      <c r="T560"/>
    </row>
    <row r="561" spans="19:20" x14ac:dyDescent="0.25">
      <c r="S561"/>
      <c r="T561"/>
    </row>
    <row r="562" spans="19:20" x14ac:dyDescent="0.25">
      <c r="S562"/>
      <c r="T562"/>
    </row>
    <row r="563" spans="19:20" x14ac:dyDescent="0.25">
      <c r="S563"/>
      <c r="T563"/>
    </row>
    <row r="564" spans="19:20" x14ac:dyDescent="0.25">
      <c r="S564"/>
      <c r="T564"/>
    </row>
    <row r="565" spans="19:20" x14ac:dyDescent="0.25">
      <c r="S565"/>
      <c r="T565"/>
    </row>
    <row r="566" spans="19:20" x14ac:dyDescent="0.25">
      <c r="S566"/>
      <c r="T566"/>
    </row>
    <row r="567" spans="19:20" x14ac:dyDescent="0.25">
      <c r="S567"/>
      <c r="T567"/>
    </row>
    <row r="568" spans="19:20" x14ac:dyDescent="0.25">
      <c r="S568"/>
      <c r="T568"/>
    </row>
    <row r="569" spans="19:20" x14ac:dyDescent="0.25">
      <c r="S569"/>
      <c r="T569"/>
    </row>
    <row r="570" spans="19:20" x14ac:dyDescent="0.25">
      <c r="S570"/>
      <c r="T570"/>
    </row>
    <row r="571" spans="19:20" x14ac:dyDescent="0.25">
      <c r="S571"/>
      <c r="T571"/>
    </row>
    <row r="572" spans="19:20" x14ac:dyDescent="0.25">
      <c r="S572"/>
      <c r="T572"/>
    </row>
    <row r="573" spans="19:20" x14ac:dyDescent="0.25">
      <c r="S573"/>
      <c r="T573"/>
    </row>
    <row r="574" spans="19:20" x14ac:dyDescent="0.25">
      <c r="S574"/>
      <c r="T574"/>
    </row>
    <row r="575" spans="19:20" x14ac:dyDescent="0.25">
      <c r="S575"/>
      <c r="T575"/>
    </row>
    <row r="576" spans="19:20" x14ac:dyDescent="0.25">
      <c r="S576"/>
      <c r="T576"/>
    </row>
    <row r="577" spans="19:20" x14ac:dyDescent="0.25">
      <c r="S577"/>
      <c r="T577"/>
    </row>
    <row r="578" spans="19:20" x14ac:dyDescent="0.25">
      <c r="S578"/>
      <c r="T578"/>
    </row>
    <row r="579" spans="19:20" x14ac:dyDescent="0.25">
      <c r="S579"/>
      <c r="T579"/>
    </row>
    <row r="580" spans="19:20" x14ac:dyDescent="0.25">
      <c r="S580"/>
      <c r="T580"/>
    </row>
    <row r="581" spans="19:20" x14ac:dyDescent="0.25">
      <c r="S581"/>
      <c r="T581"/>
    </row>
    <row r="582" spans="19:20" x14ac:dyDescent="0.25">
      <c r="S582"/>
      <c r="T582"/>
    </row>
    <row r="583" spans="19:20" x14ac:dyDescent="0.25">
      <c r="S583"/>
      <c r="T583"/>
    </row>
    <row r="584" spans="19:20" x14ac:dyDescent="0.25">
      <c r="S584"/>
      <c r="T584"/>
    </row>
    <row r="585" spans="19:20" x14ac:dyDescent="0.25">
      <c r="S585"/>
      <c r="T585"/>
    </row>
    <row r="586" spans="19:20" x14ac:dyDescent="0.25">
      <c r="S586"/>
      <c r="T586"/>
    </row>
    <row r="587" spans="19:20" x14ac:dyDescent="0.25">
      <c r="S587"/>
      <c r="T587"/>
    </row>
    <row r="588" spans="19:20" x14ac:dyDescent="0.25">
      <c r="S588"/>
      <c r="T588"/>
    </row>
    <row r="589" spans="19:20" x14ac:dyDescent="0.25">
      <c r="S589"/>
      <c r="T589"/>
    </row>
    <row r="590" spans="19:20" x14ac:dyDescent="0.25">
      <c r="S590"/>
      <c r="T590"/>
    </row>
    <row r="591" spans="19:20" x14ac:dyDescent="0.25">
      <c r="S591"/>
      <c r="T591"/>
    </row>
    <row r="592" spans="19:20" x14ac:dyDescent="0.25">
      <c r="S592"/>
      <c r="T592"/>
    </row>
    <row r="593" spans="19:20" x14ac:dyDescent="0.25">
      <c r="S593"/>
      <c r="T593"/>
    </row>
    <row r="594" spans="19:20" x14ac:dyDescent="0.25">
      <c r="S594"/>
      <c r="T594"/>
    </row>
    <row r="595" spans="19:20" x14ac:dyDescent="0.25">
      <c r="S595"/>
      <c r="T595"/>
    </row>
    <row r="596" spans="19:20" x14ac:dyDescent="0.25">
      <c r="S596"/>
      <c r="T596"/>
    </row>
    <row r="597" spans="19:20" x14ac:dyDescent="0.25">
      <c r="S597"/>
      <c r="T597"/>
    </row>
    <row r="598" spans="19:20" x14ac:dyDescent="0.25">
      <c r="S598"/>
      <c r="T598"/>
    </row>
    <row r="599" spans="19:20" x14ac:dyDescent="0.25">
      <c r="S599"/>
      <c r="T599"/>
    </row>
    <row r="600" spans="19:20" x14ac:dyDescent="0.25">
      <c r="S600"/>
      <c r="T600"/>
    </row>
    <row r="601" spans="19:20" x14ac:dyDescent="0.25">
      <c r="S601"/>
      <c r="T601"/>
    </row>
    <row r="602" spans="19:20" x14ac:dyDescent="0.25">
      <c r="S602"/>
      <c r="T602"/>
    </row>
    <row r="603" spans="19:20" x14ac:dyDescent="0.25">
      <c r="S603"/>
      <c r="T603"/>
    </row>
    <row r="604" spans="19:20" x14ac:dyDescent="0.25">
      <c r="S604"/>
      <c r="T604"/>
    </row>
    <row r="605" spans="19:20" x14ac:dyDescent="0.25">
      <c r="S605"/>
      <c r="T605"/>
    </row>
    <row r="606" spans="19:20" x14ac:dyDescent="0.25">
      <c r="S606"/>
      <c r="T606"/>
    </row>
    <row r="607" spans="19:20" x14ac:dyDescent="0.25">
      <c r="S607"/>
      <c r="T607"/>
    </row>
    <row r="608" spans="19:20" x14ac:dyDescent="0.25">
      <c r="S608"/>
      <c r="T608"/>
    </row>
    <row r="609" spans="19:20" x14ac:dyDescent="0.25">
      <c r="S609"/>
      <c r="T609"/>
    </row>
    <row r="610" spans="19:20" x14ac:dyDescent="0.25">
      <c r="S610"/>
      <c r="T610"/>
    </row>
    <row r="611" spans="19:20" x14ac:dyDescent="0.25">
      <c r="S611"/>
      <c r="T611"/>
    </row>
    <row r="612" spans="19:20" x14ac:dyDescent="0.25">
      <c r="S612"/>
      <c r="T612"/>
    </row>
    <row r="613" spans="19:20" x14ac:dyDescent="0.25">
      <c r="S613"/>
      <c r="T613"/>
    </row>
    <row r="614" spans="19:20" x14ac:dyDescent="0.25">
      <c r="S614"/>
      <c r="T614"/>
    </row>
    <row r="615" spans="19:20" x14ac:dyDescent="0.25">
      <c r="S615"/>
      <c r="T615"/>
    </row>
    <row r="616" spans="19:20" x14ac:dyDescent="0.25">
      <c r="S616"/>
      <c r="T616"/>
    </row>
    <row r="617" spans="19:20" x14ac:dyDescent="0.25">
      <c r="S617"/>
      <c r="T617"/>
    </row>
    <row r="618" spans="19:20" x14ac:dyDescent="0.25">
      <c r="S618"/>
      <c r="T618"/>
    </row>
    <row r="619" spans="19:20" x14ac:dyDescent="0.25">
      <c r="S619"/>
      <c r="T619"/>
    </row>
    <row r="620" spans="19:20" x14ac:dyDescent="0.25">
      <c r="S620"/>
      <c r="T620"/>
    </row>
    <row r="621" spans="19:20" x14ac:dyDescent="0.25">
      <c r="S621"/>
      <c r="T621"/>
    </row>
    <row r="622" spans="19:20" x14ac:dyDescent="0.25">
      <c r="S622"/>
      <c r="T622"/>
    </row>
    <row r="623" spans="19:20" x14ac:dyDescent="0.25">
      <c r="S623"/>
      <c r="T623"/>
    </row>
    <row r="624" spans="19:20" x14ac:dyDescent="0.25">
      <c r="S624"/>
      <c r="T624"/>
    </row>
    <row r="625" spans="19:20" x14ac:dyDescent="0.25">
      <c r="S625"/>
      <c r="T625"/>
    </row>
    <row r="626" spans="19:20" x14ac:dyDescent="0.25">
      <c r="S626"/>
      <c r="T626"/>
    </row>
    <row r="627" spans="19:20" x14ac:dyDescent="0.25">
      <c r="S627"/>
      <c r="T627"/>
    </row>
    <row r="628" spans="19:20" x14ac:dyDescent="0.25">
      <c r="S628"/>
      <c r="T628"/>
    </row>
    <row r="629" spans="19:20" x14ac:dyDescent="0.25">
      <c r="S629"/>
      <c r="T629"/>
    </row>
    <row r="630" spans="19:20" x14ac:dyDescent="0.25">
      <c r="S630"/>
      <c r="T630"/>
    </row>
    <row r="631" spans="19:20" x14ac:dyDescent="0.25">
      <c r="S631"/>
      <c r="T631"/>
    </row>
    <row r="632" spans="19:20" x14ac:dyDescent="0.25">
      <c r="S632"/>
      <c r="T632"/>
    </row>
    <row r="633" spans="19:20" x14ac:dyDescent="0.25">
      <c r="S633"/>
      <c r="T633"/>
    </row>
    <row r="634" spans="19:20" x14ac:dyDescent="0.25">
      <c r="S634"/>
      <c r="T634"/>
    </row>
    <row r="635" spans="19:20" x14ac:dyDescent="0.25">
      <c r="S635"/>
      <c r="T635"/>
    </row>
    <row r="636" spans="19:20" x14ac:dyDescent="0.25">
      <c r="S636"/>
      <c r="T636"/>
    </row>
    <row r="637" spans="19:20" x14ac:dyDescent="0.25">
      <c r="S637"/>
      <c r="T637"/>
    </row>
    <row r="638" spans="19:20" x14ac:dyDescent="0.25">
      <c r="S638"/>
      <c r="T638"/>
    </row>
    <row r="639" spans="19:20" x14ac:dyDescent="0.25">
      <c r="S639"/>
      <c r="T639"/>
    </row>
    <row r="640" spans="19:20" x14ac:dyDescent="0.25">
      <c r="S640"/>
      <c r="T640"/>
    </row>
    <row r="641" spans="19:20" x14ac:dyDescent="0.25">
      <c r="S641"/>
      <c r="T641"/>
    </row>
    <row r="642" spans="19:20" x14ac:dyDescent="0.25">
      <c r="S642"/>
      <c r="T642"/>
    </row>
    <row r="643" spans="19:20" x14ac:dyDescent="0.25">
      <c r="S643"/>
      <c r="T643"/>
    </row>
    <row r="644" spans="19:20" x14ac:dyDescent="0.25">
      <c r="S644"/>
      <c r="T644"/>
    </row>
    <row r="645" spans="19:20" x14ac:dyDescent="0.25">
      <c r="S645"/>
      <c r="T645"/>
    </row>
    <row r="646" spans="19:20" x14ac:dyDescent="0.25">
      <c r="S646"/>
      <c r="T646"/>
    </row>
    <row r="647" spans="19:20" x14ac:dyDescent="0.25">
      <c r="S647"/>
      <c r="T647"/>
    </row>
    <row r="648" spans="19:20" x14ac:dyDescent="0.25">
      <c r="S648"/>
      <c r="T648"/>
    </row>
    <row r="649" spans="19:20" x14ac:dyDescent="0.25">
      <c r="S649"/>
      <c r="T649"/>
    </row>
    <row r="650" spans="19:20" x14ac:dyDescent="0.25">
      <c r="S650"/>
      <c r="T650"/>
    </row>
    <row r="651" spans="19:20" x14ac:dyDescent="0.25">
      <c r="S651"/>
      <c r="T651"/>
    </row>
    <row r="652" spans="19:20" x14ac:dyDescent="0.25">
      <c r="S652"/>
      <c r="T652"/>
    </row>
    <row r="653" spans="19:20" x14ac:dyDescent="0.25">
      <c r="S653"/>
      <c r="T653"/>
    </row>
    <row r="654" spans="19:20" x14ac:dyDescent="0.25">
      <c r="S654"/>
      <c r="T654"/>
    </row>
    <row r="655" spans="19:20" x14ac:dyDescent="0.25">
      <c r="S655"/>
      <c r="T655"/>
    </row>
    <row r="656" spans="19:20" x14ac:dyDescent="0.25">
      <c r="S656"/>
      <c r="T656"/>
    </row>
    <row r="657" spans="19:20" x14ac:dyDescent="0.25">
      <c r="S657"/>
      <c r="T657"/>
    </row>
    <row r="658" spans="19:20" x14ac:dyDescent="0.25">
      <c r="S658"/>
      <c r="T658"/>
    </row>
    <row r="659" spans="19:20" x14ac:dyDescent="0.25">
      <c r="S659"/>
      <c r="T659"/>
    </row>
    <row r="660" spans="19:20" x14ac:dyDescent="0.25">
      <c r="S660"/>
      <c r="T660"/>
    </row>
    <row r="661" spans="19:20" x14ac:dyDescent="0.25">
      <c r="S661"/>
      <c r="T661"/>
    </row>
    <row r="662" spans="19:20" x14ac:dyDescent="0.25">
      <c r="S662"/>
      <c r="T662"/>
    </row>
    <row r="663" spans="19:20" x14ac:dyDescent="0.25">
      <c r="S663"/>
      <c r="T663"/>
    </row>
    <row r="664" spans="19:20" x14ac:dyDescent="0.25">
      <c r="S664"/>
      <c r="T664"/>
    </row>
    <row r="665" spans="19:20" x14ac:dyDescent="0.25">
      <c r="S665"/>
      <c r="T665"/>
    </row>
    <row r="666" spans="19:20" x14ac:dyDescent="0.25">
      <c r="S666"/>
      <c r="T666"/>
    </row>
    <row r="667" spans="19:20" x14ac:dyDescent="0.25">
      <c r="S667"/>
      <c r="T667"/>
    </row>
    <row r="668" spans="19:20" x14ac:dyDescent="0.25">
      <c r="S668"/>
      <c r="T668"/>
    </row>
    <row r="669" spans="19:20" x14ac:dyDescent="0.25">
      <c r="S669"/>
      <c r="T669"/>
    </row>
    <row r="670" spans="19:20" x14ac:dyDescent="0.25">
      <c r="S670"/>
      <c r="T670"/>
    </row>
    <row r="671" spans="19:20" x14ac:dyDescent="0.25">
      <c r="S671"/>
      <c r="T671"/>
    </row>
    <row r="672" spans="19:20" x14ac:dyDescent="0.25">
      <c r="S672"/>
      <c r="T672"/>
    </row>
    <row r="673" spans="19:20" x14ac:dyDescent="0.25">
      <c r="S673"/>
      <c r="T673"/>
    </row>
    <row r="674" spans="19:20" x14ac:dyDescent="0.25">
      <c r="S674"/>
      <c r="T674"/>
    </row>
    <row r="675" spans="19:20" x14ac:dyDescent="0.25">
      <c r="S675"/>
      <c r="T675"/>
    </row>
    <row r="676" spans="19:20" x14ac:dyDescent="0.25">
      <c r="S676"/>
      <c r="T676"/>
    </row>
    <row r="677" spans="19:20" x14ac:dyDescent="0.25">
      <c r="S677"/>
      <c r="T677"/>
    </row>
    <row r="678" spans="19:20" x14ac:dyDescent="0.25">
      <c r="S678"/>
      <c r="T678"/>
    </row>
    <row r="679" spans="19:20" x14ac:dyDescent="0.25">
      <c r="S679"/>
      <c r="T679"/>
    </row>
    <row r="680" spans="19:20" x14ac:dyDescent="0.25">
      <c r="S680"/>
      <c r="T680"/>
    </row>
    <row r="681" spans="19:20" x14ac:dyDescent="0.25">
      <c r="S681"/>
      <c r="T681"/>
    </row>
    <row r="682" spans="19:20" x14ac:dyDescent="0.25">
      <c r="S682"/>
      <c r="T682"/>
    </row>
    <row r="683" spans="19:20" x14ac:dyDescent="0.25">
      <c r="S683"/>
      <c r="T683"/>
    </row>
    <row r="684" spans="19:20" x14ac:dyDescent="0.25">
      <c r="S684"/>
      <c r="T684"/>
    </row>
    <row r="685" spans="19:20" x14ac:dyDescent="0.25">
      <c r="S685"/>
      <c r="T685"/>
    </row>
    <row r="686" spans="19:20" x14ac:dyDescent="0.25">
      <c r="S686"/>
      <c r="T686"/>
    </row>
    <row r="687" spans="19:20" x14ac:dyDescent="0.25">
      <c r="S687"/>
      <c r="T687"/>
    </row>
    <row r="688" spans="19:20" x14ac:dyDescent="0.25">
      <c r="S688"/>
      <c r="T688"/>
    </row>
    <row r="689" spans="19:20" x14ac:dyDescent="0.25">
      <c r="S689"/>
      <c r="T689"/>
    </row>
    <row r="690" spans="19:20" x14ac:dyDescent="0.25">
      <c r="S690"/>
      <c r="T690"/>
    </row>
    <row r="691" spans="19:20" x14ac:dyDescent="0.25">
      <c r="S691"/>
      <c r="T691"/>
    </row>
    <row r="692" spans="19:20" x14ac:dyDescent="0.25">
      <c r="S692"/>
      <c r="T692"/>
    </row>
    <row r="693" spans="19:20" x14ac:dyDescent="0.25">
      <c r="S693"/>
      <c r="T693"/>
    </row>
    <row r="694" spans="19:20" x14ac:dyDescent="0.25">
      <c r="S694"/>
      <c r="T694"/>
    </row>
    <row r="695" spans="19:20" x14ac:dyDescent="0.25">
      <c r="S695"/>
      <c r="T695"/>
    </row>
    <row r="696" spans="19:20" x14ac:dyDescent="0.25">
      <c r="S696"/>
      <c r="T696"/>
    </row>
    <row r="697" spans="19:20" x14ac:dyDescent="0.25">
      <c r="S697"/>
      <c r="T697"/>
    </row>
    <row r="698" spans="19:20" x14ac:dyDescent="0.25">
      <c r="S698"/>
      <c r="T698"/>
    </row>
    <row r="699" spans="19:20" x14ac:dyDescent="0.25">
      <c r="S699"/>
      <c r="T699"/>
    </row>
    <row r="700" spans="19:20" x14ac:dyDescent="0.25">
      <c r="S700"/>
      <c r="T700"/>
    </row>
    <row r="701" spans="19:20" x14ac:dyDescent="0.25">
      <c r="S701"/>
      <c r="T701"/>
    </row>
    <row r="702" spans="19:20" x14ac:dyDescent="0.25">
      <c r="S702"/>
      <c r="T702"/>
    </row>
    <row r="703" spans="19:20" x14ac:dyDescent="0.25">
      <c r="S703"/>
      <c r="T703"/>
    </row>
    <row r="704" spans="19:20" x14ac:dyDescent="0.25">
      <c r="S704"/>
      <c r="T704"/>
    </row>
    <row r="705" spans="19:20" x14ac:dyDescent="0.25">
      <c r="S705"/>
      <c r="T705"/>
    </row>
    <row r="706" spans="19:20" x14ac:dyDescent="0.25">
      <c r="S706"/>
      <c r="T706"/>
    </row>
    <row r="707" spans="19:20" x14ac:dyDescent="0.25">
      <c r="S707"/>
      <c r="T707"/>
    </row>
    <row r="708" spans="19:20" x14ac:dyDescent="0.25">
      <c r="S708"/>
      <c r="T708"/>
    </row>
    <row r="709" spans="19:20" x14ac:dyDescent="0.25">
      <c r="S709"/>
      <c r="T709"/>
    </row>
    <row r="710" spans="19:20" x14ac:dyDescent="0.25">
      <c r="S710"/>
      <c r="T710"/>
    </row>
    <row r="711" spans="19:20" x14ac:dyDescent="0.25">
      <c r="S711"/>
      <c r="T711"/>
    </row>
    <row r="712" spans="19:20" x14ac:dyDescent="0.25">
      <c r="S712"/>
      <c r="T712"/>
    </row>
    <row r="713" spans="19:20" x14ac:dyDescent="0.25">
      <c r="S713"/>
      <c r="T713"/>
    </row>
    <row r="714" spans="19:20" x14ac:dyDescent="0.25">
      <c r="S714"/>
      <c r="T714"/>
    </row>
    <row r="715" spans="19:20" x14ac:dyDescent="0.25">
      <c r="S715"/>
      <c r="T715"/>
    </row>
    <row r="716" spans="19:20" x14ac:dyDescent="0.25">
      <c r="S716"/>
      <c r="T716"/>
    </row>
    <row r="717" spans="19:20" x14ac:dyDescent="0.25">
      <c r="S717"/>
      <c r="T717"/>
    </row>
    <row r="718" spans="19:20" x14ac:dyDescent="0.25">
      <c r="S718"/>
      <c r="T718"/>
    </row>
    <row r="719" spans="19:20" x14ac:dyDescent="0.25">
      <c r="S719"/>
      <c r="T719"/>
    </row>
    <row r="720" spans="19:20" x14ac:dyDescent="0.25">
      <c r="S720"/>
      <c r="T720"/>
    </row>
    <row r="721" spans="19:20" x14ac:dyDescent="0.25">
      <c r="S721"/>
      <c r="T721"/>
    </row>
    <row r="722" spans="19:20" x14ac:dyDescent="0.25">
      <c r="S722"/>
      <c r="T722"/>
    </row>
    <row r="723" spans="19:20" x14ac:dyDescent="0.25">
      <c r="S723"/>
      <c r="T723"/>
    </row>
    <row r="724" spans="19:20" x14ac:dyDescent="0.25">
      <c r="S724"/>
      <c r="T724"/>
    </row>
    <row r="725" spans="19:20" x14ac:dyDescent="0.25">
      <c r="S725"/>
      <c r="T725"/>
    </row>
    <row r="726" spans="19:20" x14ac:dyDescent="0.25">
      <c r="S726"/>
      <c r="T726"/>
    </row>
    <row r="727" spans="19:20" x14ac:dyDescent="0.25">
      <c r="S727"/>
      <c r="T727"/>
    </row>
    <row r="728" spans="19:20" x14ac:dyDescent="0.25">
      <c r="S728"/>
      <c r="T728"/>
    </row>
    <row r="729" spans="19:20" x14ac:dyDescent="0.25">
      <c r="S729"/>
      <c r="T729"/>
    </row>
    <row r="730" spans="19:20" x14ac:dyDescent="0.25">
      <c r="S730"/>
      <c r="T730"/>
    </row>
    <row r="731" spans="19:20" x14ac:dyDescent="0.25">
      <c r="S731"/>
      <c r="T731"/>
    </row>
    <row r="732" spans="19:20" x14ac:dyDescent="0.25">
      <c r="S732"/>
      <c r="T732"/>
    </row>
    <row r="733" spans="19:20" x14ac:dyDescent="0.25">
      <c r="S733"/>
      <c r="T733"/>
    </row>
    <row r="734" spans="19:20" x14ac:dyDescent="0.25">
      <c r="S734"/>
      <c r="T734"/>
    </row>
    <row r="735" spans="19:20" x14ac:dyDescent="0.25">
      <c r="S735"/>
      <c r="T735"/>
    </row>
    <row r="736" spans="19:20" x14ac:dyDescent="0.25">
      <c r="S736"/>
      <c r="T736"/>
    </row>
    <row r="737" spans="19:20" x14ac:dyDescent="0.25">
      <c r="S737"/>
      <c r="T737"/>
    </row>
    <row r="738" spans="19:20" x14ac:dyDescent="0.25">
      <c r="S738"/>
      <c r="T738"/>
    </row>
    <row r="739" spans="19:20" x14ac:dyDescent="0.25">
      <c r="S739"/>
      <c r="T739"/>
    </row>
    <row r="740" spans="19:20" x14ac:dyDescent="0.25">
      <c r="S740"/>
      <c r="T740"/>
    </row>
    <row r="741" spans="19:20" x14ac:dyDescent="0.25">
      <c r="S741"/>
      <c r="T741"/>
    </row>
    <row r="742" spans="19:20" x14ac:dyDescent="0.25">
      <c r="S742"/>
      <c r="T742"/>
    </row>
    <row r="743" spans="19:20" x14ac:dyDescent="0.25">
      <c r="S743"/>
      <c r="T743"/>
    </row>
    <row r="744" spans="19:20" x14ac:dyDescent="0.25">
      <c r="S744"/>
      <c r="T744"/>
    </row>
    <row r="745" spans="19:20" x14ac:dyDescent="0.25">
      <c r="S745"/>
      <c r="T745"/>
    </row>
    <row r="746" spans="19:20" x14ac:dyDescent="0.25">
      <c r="S746"/>
      <c r="T746"/>
    </row>
    <row r="747" spans="19:20" x14ac:dyDescent="0.25">
      <c r="S747"/>
      <c r="T747"/>
    </row>
    <row r="748" spans="19:20" x14ac:dyDescent="0.25">
      <c r="S748"/>
      <c r="T748"/>
    </row>
    <row r="749" spans="19:20" x14ac:dyDescent="0.25">
      <c r="S749"/>
      <c r="T749"/>
    </row>
    <row r="750" spans="19:20" x14ac:dyDescent="0.25">
      <c r="S750"/>
      <c r="T750"/>
    </row>
    <row r="751" spans="19:20" x14ac:dyDescent="0.25">
      <c r="S751"/>
      <c r="T751"/>
    </row>
    <row r="752" spans="19:20" x14ac:dyDescent="0.25">
      <c r="S752"/>
      <c r="T752"/>
    </row>
    <row r="753" spans="19:20" x14ac:dyDescent="0.25">
      <c r="S753"/>
      <c r="T753"/>
    </row>
    <row r="754" spans="19:20" x14ac:dyDescent="0.25">
      <c r="S754"/>
      <c r="T754"/>
    </row>
    <row r="755" spans="19:20" x14ac:dyDescent="0.25">
      <c r="S755"/>
      <c r="T755"/>
    </row>
    <row r="756" spans="19:20" x14ac:dyDescent="0.25">
      <c r="S756"/>
      <c r="T756"/>
    </row>
    <row r="757" spans="19:20" x14ac:dyDescent="0.25">
      <c r="S757"/>
      <c r="T757"/>
    </row>
    <row r="758" spans="19:20" x14ac:dyDescent="0.25">
      <c r="S758"/>
      <c r="T758"/>
    </row>
    <row r="759" spans="19:20" x14ac:dyDescent="0.25">
      <c r="S759"/>
      <c r="T759"/>
    </row>
    <row r="760" spans="19:20" x14ac:dyDescent="0.25">
      <c r="S760"/>
      <c r="T760"/>
    </row>
    <row r="761" spans="19:20" x14ac:dyDescent="0.25">
      <c r="S761"/>
      <c r="T761"/>
    </row>
    <row r="762" spans="19:20" x14ac:dyDescent="0.25">
      <c r="S762"/>
      <c r="T762"/>
    </row>
    <row r="763" spans="19:20" x14ac:dyDescent="0.25">
      <c r="S763"/>
      <c r="T763"/>
    </row>
    <row r="764" spans="19:20" x14ac:dyDescent="0.25">
      <c r="S764"/>
      <c r="T764"/>
    </row>
    <row r="765" spans="19:20" x14ac:dyDescent="0.25">
      <c r="S765"/>
      <c r="T765"/>
    </row>
    <row r="766" spans="19:20" x14ac:dyDescent="0.25">
      <c r="S766"/>
      <c r="T766"/>
    </row>
    <row r="767" spans="19:20" x14ac:dyDescent="0.25">
      <c r="S767"/>
      <c r="T767"/>
    </row>
    <row r="768" spans="19:20" x14ac:dyDescent="0.25">
      <c r="S768"/>
      <c r="T768"/>
    </row>
    <row r="769" spans="19:20" x14ac:dyDescent="0.25">
      <c r="S769"/>
      <c r="T769"/>
    </row>
    <row r="770" spans="19:20" x14ac:dyDescent="0.25">
      <c r="S770"/>
      <c r="T770"/>
    </row>
    <row r="771" spans="19:20" x14ac:dyDescent="0.25">
      <c r="S771"/>
      <c r="T771"/>
    </row>
    <row r="772" spans="19:20" x14ac:dyDescent="0.25">
      <c r="S772"/>
      <c r="T772"/>
    </row>
    <row r="773" spans="19:20" x14ac:dyDescent="0.25">
      <c r="S773"/>
      <c r="T773"/>
    </row>
    <row r="774" spans="19:20" x14ac:dyDescent="0.25">
      <c r="S774"/>
      <c r="T774"/>
    </row>
    <row r="775" spans="19:20" x14ac:dyDescent="0.25">
      <c r="S775"/>
      <c r="T775"/>
    </row>
    <row r="776" spans="19:20" x14ac:dyDescent="0.25">
      <c r="S776"/>
      <c r="T776"/>
    </row>
    <row r="777" spans="19:20" x14ac:dyDescent="0.25">
      <c r="S777"/>
      <c r="T777"/>
    </row>
    <row r="778" spans="19:20" x14ac:dyDescent="0.25">
      <c r="S778"/>
      <c r="T778"/>
    </row>
    <row r="779" spans="19:20" x14ac:dyDescent="0.25">
      <c r="S779"/>
      <c r="T779"/>
    </row>
    <row r="780" spans="19:20" x14ac:dyDescent="0.25">
      <c r="S780"/>
      <c r="T780"/>
    </row>
    <row r="781" spans="19:20" x14ac:dyDescent="0.25">
      <c r="S781"/>
      <c r="T781"/>
    </row>
    <row r="782" spans="19:20" x14ac:dyDescent="0.25">
      <c r="S782"/>
      <c r="T782"/>
    </row>
    <row r="783" spans="19:20" x14ac:dyDescent="0.25">
      <c r="S783"/>
      <c r="T783"/>
    </row>
    <row r="784" spans="19:20" x14ac:dyDescent="0.25">
      <c r="S784"/>
      <c r="T784"/>
    </row>
    <row r="785" spans="19:20" x14ac:dyDescent="0.25">
      <c r="S785"/>
      <c r="T785"/>
    </row>
    <row r="786" spans="19:20" x14ac:dyDescent="0.25">
      <c r="S786"/>
      <c r="T786"/>
    </row>
    <row r="787" spans="19:20" x14ac:dyDescent="0.25">
      <c r="S787"/>
      <c r="T787"/>
    </row>
    <row r="788" spans="19:20" x14ac:dyDescent="0.25">
      <c r="S788"/>
      <c r="T788"/>
    </row>
    <row r="789" spans="19:20" x14ac:dyDescent="0.25">
      <c r="S789"/>
      <c r="T789"/>
    </row>
    <row r="790" spans="19:20" x14ac:dyDescent="0.25">
      <c r="S790"/>
      <c r="T790"/>
    </row>
    <row r="791" spans="19:20" x14ac:dyDescent="0.25">
      <c r="S791"/>
      <c r="T791"/>
    </row>
    <row r="792" spans="19:20" x14ac:dyDescent="0.25">
      <c r="S792"/>
      <c r="T792"/>
    </row>
    <row r="793" spans="19:20" x14ac:dyDescent="0.25">
      <c r="S793"/>
      <c r="T793"/>
    </row>
    <row r="794" spans="19:20" x14ac:dyDescent="0.25">
      <c r="S794"/>
      <c r="T794"/>
    </row>
    <row r="795" spans="19:20" x14ac:dyDescent="0.25">
      <c r="S795"/>
      <c r="T795"/>
    </row>
    <row r="796" spans="19:20" x14ac:dyDescent="0.25">
      <c r="S796"/>
      <c r="T796"/>
    </row>
    <row r="797" spans="19:20" x14ac:dyDescent="0.25">
      <c r="S797"/>
      <c r="T797"/>
    </row>
    <row r="798" spans="19:20" x14ac:dyDescent="0.25">
      <c r="S798"/>
      <c r="T798"/>
    </row>
    <row r="799" spans="19:20" x14ac:dyDescent="0.25">
      <c r="S799"/>
      <c r="T799"/>
    </row>
    <row r="800" spans="19:20" x14ac:dyDescent="0.25">
      <c r="S800"/>
      <c r="T800"/>
    </row>
    <row r="801" spans="19:20" x14ac:dyDescent="0.25">
      <c r="S801"/>
      <c r="T801"/>
    </row>
    <row r="802" spans="19:20" x14ac:dyDescent="0.25">
      <c r="S802"/>
      <c r="T802"/>
    </row>
    <row r="803" spans="19:20" x14ac:dyDescent="0.25">
      <c r="S803"/>
      <c r="T803"/>
    </row>
    <row r="804" spans="19:20" x14ac:dyDescent="0.25">
      <c r="S804"/>
      <c r="T804"/>
    </row>
    <row r="805" spans="19:20" x14ac:dyDescent="0.25">
      <c r="S805"/>
      <c r="T805"/>
    </row>
    <row r="806" spans="19:20" x14ac:dyDescent="0.25">
      <c r="S806"/>
      <c r="T806"/>
    </row>
    <row r="807" spans="19:20" x14ac:dyDescent="0.25">
      <c r="S807"/>
      <c r="T807"/>
    </row>
    <row r="808" spans="19:20" x14ac:dyDescent="0.25">
      <c r="S808"/>
      <c r="T808"/>
    </row>
    <row r="809" spans="19:20" x14ac:dyDescent="0.25">
      <c r="S809"/>
      <c r="T809"/>
    </row>
    <row r="810" spans="19:20" x14ac:dyDescent="0.25">
      <c r="S810"/>
      <c r="T810"/>
    </row>
    <row r="811" spans="19:20" x14ac:dyDescent="0.25">
      <c r="S811"/>
      <c r="T811"/>
    </row>
    <row r="812" spans="19:20" x14ac:dyDescent="0.25">
      <c r="S812"/>
      <c r="T812"/>
    </row>
    <row r="813" spans="19:20" x14ac:dyDescent="0.25">
      <c r="S813"/>
      <c r="T813"/>
    </row>
    <row r="814" spans="19:20" x14ac:dyDescent="0.25">
      <c r="S814"/>
      <c r="T814"/>
    </row>
    <row r="815" spans="19:20" x14ac:dyDescent="0.25">
      <c r="S815"/>
      <c r="T815"/>
    </row>
    <row r="816" spans="19:20" x14ac:dyDescent="0.25">
      <c r="S816"/>
      <c r="T816"/>
    </row>
    <row r="817" spans="19:20" x14ac:dyDescent="0.25">
      <c r="S817"/>
      <c r="T817"/>
    </row>
    <row r="818" spans="19:20" x14ac:dyDescent="0.25">
      <c r="S818"/>
      <c r="T818"/>
    </row>
    <row r="819" spans="19:20" x14ac:dyDescent="0.25">
      <c r="S819"/>
      <c r="T819"/>
    </row>
    <row r="820" spans="19:20" x14ac:dyDescent="0.25">
      <c r="S820"/>
      <c r="T820"/>
    </row>
    <row r="821" spans="19:20" x14ac:dyDescent="0.25">
      <c r="S821"/>
      <c r="T821"/>
    </row>
    <row r="822" spans="19:20" x14ac:dyDescent="0.25">
      <c r="S822"/>
      <c r="T822"/>
    </row>
    <row r="823" spans="19:20" x14ac:dyDescent="0.25">
      <c r="S823"/>
      <c r="T823"/>
    </row>
    <row r="824" spans="19:20" x14ac:dyDescent="0.25">
      <c r="S824"/>
      <c r="T824"/>
    </row>
    <row r="825" spans="19:20" x14ac:dyDescent="0.25">
      <c r="S825"/>
      <c r="T825"/>
    </row>
    <row r="826" spans="19:20" x14ac:dyDescent="0.25">
      <c r="S826"/>
      <c r="T826"/>
    </row>
    <row r="827" spans="19:20" x14ac:dyDescent="0.25">
      <c r="S827"/>
      <c r="T827"/>
    </row>
    <row r="828" spans="19:20" x14ac:dyDescent="0.25">
      <c r="S828"/>
      <c r="T828"/>
    </row>
    <row r="829" spans="19:20" x14ac:dyDescent="0.25">
      <c r="S829"/>
      <c r="T829"/>
    </row>
    <row r="830" spans="19:20" x14ac:dyDescent="0.25">
      <c r="S830"/>
      <c r="T830"/>
    </row>
    <row r="831" spans="19:20" x14ac:dyDescent="0.25">
      <c r="S831"/>
      <c r="T831"/>
    </row>
    <row r="832" spans="19:20" x14ac:dyDescent="0.25">
      <c r="S832"/>
      <c r="T832"/>
    </row>
    <row r="833" spans="19:20" x14ac:dyDescent="0.25">
      <c r="S833"/>
      <c r="T833"/>
    </row>
    <row r="834" spans="19:20" x14ac:dyDescent="0.25">
      <c r="S834"/>
      <c r="T834"/>
    </row>
    <row r="835" spans="19:20" x14ac:dyDescent="0.25">
      <c r="S835"/>
      <c r="T835"/>
    </row>
    <row r="836" spans="19:20" x14ac:dyDescent="0.25">
      <c r="S836"/>
      <c r="T836"/>
    </row>
    <row r="837" spans="19:20" x14ac:dyDescent="0.25">
      <c r="S837"/>
      <c r="T837"/>
    </row>
    <row r="838" spans="19:20" x14ac:dyDescent="0.25">
      <c r="S838"/>
      <c r="T838"/>
    </row>
    <row r="839" spans="19:20" x14ac:dyDescent="0.25">
      <c r="S839"/>
      <c r="T839"/>
    </row>
    <row r="840" spans="19:20" x14ac:dyDescent="0.25">
      <c r="S840"/>
      <c r="T840"/>
    </row>
    <row r="841" spans="19:20" x14ac:dyDescent="0.25">
      <c r="S841"/>
      <c r="T841"/>
    </row>
    <row r="842" spans="19:20" x14ac:dyDescent="0.25">
      <c r="S842"/>
      <c r="T842"/>
    </row>
    <row r="843" spans="19:20" x14ac:dyDescent="0.25">
      <c r="S843"/>
      <c r="T843"/>
    </row>
    <row r="844" spans="19:20" x14ac:dyDescent="0.25">
      <c r="S844"/>
      <c r="T844"/>
    </row>
    <row r="845" spans="19:20" x14ac:dyDescent="0.25">
      <c r="S845"/>
      <c r="T845"/>
    </row>
    <row r="846" spans="19:20" x14ac:dyDescent="0.25">
      <c r="S846"/>
      <c r="T846"/>
    </row>
    <row r="847" spans="19:20" x14ac:dyDescent="0.25">
      <c r="S847"/>
      <c r="T847"/>
    </row>
    <row r="848" spans="19:20" x14ac:dyDescent="0.25">
      <c r="S848"/>
      <c r="T848"/>
    </row>
    <row r="849" spans="19:20" x14ac:dyDescent="0.25">
      <c r="S849"/>
      <c r="T849"/>
    </row>
    <row r="850" spans="19:20" x14ac:dyDescent="0.25">
      <c r="S850"/>
      <c r="T850"/>
    </row>
    <row r="851" spans="19:20" x14ac:dyDescent="0.25">
      <c r="S851"/>
      <c r="T851"/>
    </row>
    <row r="852" spans="19:20" x14ac:dyDescent="0.25">
      <c r="S852"/>
      <c r="T852"/>
    </row>
    <row r="853" spans="19:20" x14ac:dyDescent="0.25">
      <c r="S853"/>
      <c r="T853"/>
    </row>
    <row r="854" spans="19:20" x14ac:dyDescent="0.25">
      <c r="S854"/>
      <c r="T854"/>
    </row>
    <row r="855" spans="19:20" x14ac:dyDescent="0.25">
      <c r="S855"/>
      <c r="T855"/>
    </row>
    <row r="856" spans="19:20" x14ac:dyDescent="0.25">
      <c r="S856"/>
      <c r="T856"/>
    </row>
    <row r="857" spans="19:20" x14ac:dyDescent="0.25">
      <c r="S857"/>
      <c r="T857"/>
    </row>
    <row r="858" spans="19:20" x14ac:dyDescent="0.25">
      <c r="S858"/>
      <c r="T858"/>
    </row>
    <row r="859" spans="19:20" x14ac:dyDescent="0.25">
      <c r="S859"/>
      <c r="T859"/>
    </row>
    <row r="860" spans="19:20" x14ac:dyDescent="0.25">
      <c r="S860"/>
      <c r="T860"/>
    </row>
    <row r="861" spans="19:20" x14ac:dyDescent="0.25">
      <c r="S861"/>
      <c r="T861"/>
    </row>
    <row r="862" spans="19:20" x14ac:dyDescent="0.25">
      <c r="S862"/>
      <c r="T862"/>
    </row>
    <row r="863" spans="19:20" x14ac:dyDescent="0.25">
      <c r="S863"/>
      <c r="T863"/>
    </row>
    <row r="864" spans="19:20" x14ac:dyDescent="0.25">
      <c r="S864"/>
      <c r="T864"/>
    </row>
    <row r="865" spans="19:20" x14ac:dyDescent="0.25">
      <c r="S865"/>
      <c r="T865"/>
    </row>
    <row r="866" spans="19:20" x14ac:dyDescent="0.25">
      <c r="S866"/>
      <c r="T866"/>
    </row>
    <row r="867" spans="19:20" x14ac:dyDescent="0.25">
      <c r="S867"/>
      <c r="T867"/>
    </row>
    <row r="868" spans="19:20" x14ac:dyDescent="0.25">
      <c r="S868"/>
      <c r="T868"/>
    </row>
    <row r="869" spans="19:20" x14ac:dyDescent="0.25">
      <c r="S869"/>
      <c r="T869"/>
    </row>
    <row r="870" spans="19:20" x14ac:dyDescent="0.25">
      <c r="S870"/>
      <c r="T870"/>
    </row>
    <row r="871" spans="19:20" x14ac:dyDescent="0.25">
      <c r="S871"/>
      <c r="T871"/>
    </row>
    <row r="872" spans="19:20" x14ac:dyDescent="0.25">
      <c r="S872"/>
      <c r="T872"/>
    </row>
    <row r="873" spans="19:20" x14ac:dyDescent="0.25">
      <c r="S873"/>
      <c r="T873"/>
    </row>
    <row r="874" spans="19:20" x14ac:dyDescent="0.25">
      <c r="S874"/>
      <c r="T874"/>
    </row>
    <row r="875" spans="19:20" x14ac:dyDescent="0.25">
      <c r="S875"/>
      <c r="T875"/>
    </row>
    <row r="876" spans="19:20" x14ac:dyDescent="0.25">
      <c r="S876"/>
      <c r="T876"/>
    </row>
    <row r="877" spans="19:20" x14ac:dyDescent="0.25">
      <c r="S877"/>
      <c r="T877"/>
    </row>
    <row r="878" spans="19:20" x14ac:dyDescent="0.25">
      <c r="S878"/>
      <c r="T878"/>
    </row>
    <row r="879" spans="19:20" x14ac:dyDescent="0.25">
      <c r="S879"/>
      <c r="T879"/>
    </row>
    <row r="880" spans="19:20" x14ac:dyDescent="0.25">
      <c r="S880"/>
      <c r="T880"/>
    </row>
    <row r="881" spans="19:20" x14ac:dyDescent="0.25">
      <c r="S881"/>
      <c r="T881"/>
    </row>
    <row r="882" spans="19:20" x14ac:dyDescent="0.25">
      <c r="S882"/>
      <c r="T882"/>
    </row>
    <row r="883" spans="19:20" x14ac:dyDescent="0.25">
      <c r="S883"/>
      <c r="T883"/>
    </row>
    <row r="884" spans="19:20" x14ac:dyDescent="0.25">
      <c r="S884"/>
      <c r="T884"/>
    </row>
    <row r="885" spans="19:20" x14ac:dyDescent="0.25">
      <c r="S885"/>
      <c r="T885"/>
    </row>
    <row r="886" spans="19:20" x14ac:dyDescent="0.25">
      <c r="S886"/>
      <c r="T886"/>
    </row>
    <row r="887" spans="19:20" x14ac:dyDescent="0.25">
      <c r="S887"/>
      <c r="T887"/>
    </row>
    <row r="888" spans="19:20" x14ac:dyDescent="0.25">
      <c r="S888"/>
      <c r="T888"/>
    </row>
    <row r="889" spans="19:20" x14ac:dyDescent="0.25">
      <c r="S889"/>
      <c r="T889"/>
    </row>
    <row r="890" spans="19:20" x14ac:dyDescent="0.25">
      <c r="S890"/>
      <c r="T890"/>
    </row>
    <row r="891" spans="19:20" x14ac:dyDescent="0.25">
      <c r="S891"/>
      <c r="T891"/>
    </row>
    <row r="892" spans="19:20" x14ac:dyDescent="0.25">
      <c r="S892"/>
      <c r="T892"/>
    </row>
    <row r="893" spans="19:20" x14ac:dyDescent="0.25">
      <c r="S893"/>
      <c r="T893"/>
    </row>
    <row r="894" spans="19:20" x14ac:dyDescent="0.25">
      <c r="S894"/>
      <c r="T894"/>
    </row>
    <row r="895" spans="19:20" x14ac:dyDescent="0.25">
      <c r="S895"/>
      <c r="T895"/>
    </row>
    <row r="896" spans="19:20" x14ac:dyDescent="0.25">
      <c r="S896"/>
      <c r="T896"/>
    </row>
    <row r="897" spans="19:20" x14ac:dyDescent="0.25">
      <c r="S897"/>
      <c r="T897"/>
    </row>
    <row r="898" spans="19:20" x14ac:dyDescent="0.25">
      <c r="S898"/>
      <c r="T898"/>
    </row>
    <row r="899" spans="19:20" x14ac:dyDescent="0.25">
      <c r="S899"/>
      <c r="T899"/>
    </row>
    <row r="900" spans="19:20" x14ac:dyDescent="0.25">
      <c r="S900"/>
      <c r="T900"/>
    </row>
    <row r="901" spans="19:20" x14ac:dyDescent="0.25">
      <c r="S901"/>
      <c r="T901"/>
    </row>
    <row r="902" spans="19:20" x14ac:dyDescent="0.25">
      <c r="S902"/>
      <c r="T902"/>
    </row>
    <row r="903" spans="19:20" x14ac:dyDescent="0.25">
      <c r="S903"/>
      <c r="T903"/>
    </row>
    <row r="904" spans="19:20" x14ac:dyDescent="0.25">
      <c r="S904"/>
      <c r="T904"/>
    </row>
    <row r="905" spans="19:20" x14ac:dyDescent="0.25">
      <c r="S905"/>
      <c r="T905"/>
    </row>
    <row r="906" spans="19:20" x14ac:dyDescent="0.25">
      <c r="S906"/>
      <c r="T906"/>
    </row>
    <row r="907" spans="19:20" x14ac:dyDescent="0.25">
      <c r="S907"/>
      <c r="T907"/>
    </row>
    <row r="908" spans="19:20" x14ac:dyDescent="0.25">
      <c r="S908"/>
      <c r="T908"/>
    </row>
    <row r="909" spans="19:20" x14ac:dyDescent="0.25">
      <c r="S909"/>
      <c r="T909"/>
    </row>
    <row r="910" spans="19:20" x14ac:dyDescent="0.25">
      <c r="S910"/>
      <c r="T910"/>
    </row>
    <row r="911" spans="19:20" x14ac:dyDescent="0.25">
      <c r="S911"/>
      <c r="T911"/>
    </row>
    <row r="912" spans="19:20" x14ac:dyDescent="0.25">
      <c r="S912"/>
      <c r="T912"/>
    </row>
    <row r="913" spans="19:20" x14ac:dyDescent="0.25">
      <c r="S913"/>
      <c r="T913"/>
    </row>
    <row r="914" spans="19:20" x14ac:dyDescent="0.25">
      <c r="S914"/>
      <c r="T914"/>
    </row>
    <row r="915" spans="19:20" x14ac:dyDescent="0.25">
      <c r="S915"/>
      <c r="T915"/>
    </row>
    <row r="916" spans="19:20" x14ac:dyDescent="0.25">
      <c r="S916"/>
      <c r="T916"/>
    </row>
    <row r="917" spans="19:20" x14ac:dyDescent="0.25">
      <c r="S917"/>
      <c r="T917"/>
    </row>
    <row r="918" spans="19:20" x14ac:dyDescent="0.25">
      <c r="S918"/>
      <c r="T918"/>
    </row>
    <row r="919" spans="19:20" x14ac:dyDescent="0.25">
      <c r="S919"/>
      <c r="T919"/>
    </row>
    <row r="920" spans="19:20" x14ac:dyDescent="0.25">
      <c r="S920"/>
      <c r="T920"/>
    </row>
    <row r="921" spans="19:20" x14ac:dyDescent="0.25">
      <c r="S921"/>
      <c r="T921"/>
    </row>
    <row r="922" spans="19:20" x14ac:dyDescent="0.25">
      <c r="S922"/>
      <c r="T922"/>
    </row>
    <row r="923" spans="19:20" x14ac:dyDescent="0.25">
      <c r="S923"/>
      <c r="T923"/>
    </row>
    <row r="924" spans="19:20" x14ac:dyDescent="0.25">
      <c r="S924"/>
      <c r="T924"/>
    </row>
    <row r="925" spans="19:20" x14ac:dyDescent="0.25">
      <c r="S925"/>
      <c r="T925"/>
    </row>
    <row r="926" spans="19:20" x14ac:dyDescent="0.25">
      <c r="S926"/>
      <c r="T926"/>
    </row>
    <row r="927" spans="19:20" x14ac:dyDescent="0.25">
      <c r="S927"/>
      <c r="T927"/>
    </row>
    <row r="928" spans="19:20" x14ac:dyDescent="0.25">
      <c r="S928"/>
      <c r="T928"/>
    </row>
    <row r="929" spans="19:20" x14ac:dyDescent="0.25">
      <c r="S929"/>
      <c r="T929"/>
    </row>
    <row r="930" spans="19:20" x14ac:dyDescent="0.25">
      <c r="S930"/>
      <c r="T930"/>
    </row>
    <row r="931" spans="19:20" x14ac:dyDescent="0.25">
      <c r="S931"/>
      <c r="T931"/>
    </row>
    <row r="932" spans="19:20" x14ac:dyDescent="0.25">
      <c r="S932"/>
      <c r="T932"/>
    </row>
    <row r="933" spans="19:20" x14ac:dyDescent="0.25">
      <c r="S933"/>
      <c r="T933"/>
    </row>
    <row r="934" spans="19:20" x14ac:dyDescent="0.25">
      <c r="S934"/>
      <c r="T934"/>
    </row>
    <row r="935" spans="19:20" x14ac:dyDescent="0.25">
      <c r="S935"/>
      <c r="T935"/>
    </row>
    <row r="936" spans="19:20" x14ac:dyDescent="0.25">
      <c r="S936"/>
      <c r="T936"/>
    </row>
    <row r="937" spans="19:20" x14ac:dyDescent="0.25">
      <c r="S937"/>
      <c r="T937"/>
    </row>
    <row r="938" spans="19:20" x14ac:dyDescent="0.25">
      <c r="S938"/>
      <c r="T938"/>
    </row>
    <row r="939" spans="19:20" x14ac:dyDescent="0.25">
      <c r="S939"/>
      <c r="T939"/>
    </row>
    <row r="940" spans="19:20" x14ac:dyDescent="0.25">
      <c r="S940"/>
      <c r="T940"/>
    </row>
    <row r="941" spans="19:20" x14ac:dyDescent="0.25">
      <c r="S941"/>
      <c r="T941"/>
    </row>
    <row r="942" spans="19:20" x14ac:dyDescent="0.25">
      <c r="S942"/>
      <c r="T942"/>
    </row>
    <row r="943" spans="19:20" x14ac:dyDescent="0.25">
      <c r="S943"/>
      <c r="T943"/>
    </row>
    <row r="944" spans="19:20" x14ac:dyDescent="0.25">
      <c r="S944"/>
      <c r="T944"/>
    </row>
    <row r="945" spans="19:20" x14ac:dyDescent="0.25">
      <c r="S945"/>
      <c r="T945"/>
    </row>
    <row r="946" spans="19:20" x14ac:dyDescent="0.25">
      <c r="S946"/>
      <c r="T946"/>
    </row>
    <row r="947" spans="19:20" x14ac:dyDescent="0.25">
      <c r="S947"/>
      <c r="T947"/>
    </row>
    <row r="948" spans="19:20" x14ac:dyDescent="0.25">
      <c r="S948"/>
      <c r="T948"/>
    </row>
    <row r="949" spans="19:20" x14ac:dyDescent="0.25">
      <c r="S949"/>
      <c r="T949"/>
    </row>
    <row r="950" spans="19:20" x14ac:dyDescent="0.25">
      <c r="S950"/>
      <c r="T950"/>
    </row>
    <row r="951" spans="19:20" x14ac:dyDescent="0.25">
      <c r="S951"/>
      <c r="T951"/>
    </row>
    <row r="952" spans="19:20" x14ac:dyDescent="0.25">
      <c r="S952"/>
      <c r="T952"/>
    </row>
    <row r="953" spans="19:20" x14ac:dyDescent="0.25">
      <c r="S953"/>
      <c r="T953"/>
    </row>
    <row r="954" spans="19:20" x14ac:dyDescent="0.25">
      <c r="S954"/>
      <c r="T954"/>
    </row>
    <row r="955" spans="19:20" x14ac:dyDescent="0.25">
      <c r="S955"/>
      <c r="T955"/>
    </row>
    <row r="956" spans="19:20" x14ac:dyDescent="0.25">
      <c r="S956"/>
      <c r="T956"/>
    </row>
    <row r="957" spans="19:20" x14ac:dyDescent="0.25">
      <c r="S957"/>
      <c r="T957"/>
    </row>
    <row r="958" spans="19:20" x14ac:dyDescent="0.25">
      <c r="S958"/>
      <c r="T958"/>
    </row>
    <row r="959" spans="19:20" x14ac:dyDescent="0.25">
      <c r="S959"/>
      <c r="T959"/>
    </row>
    <row r="960" spans="19:20" x14ac:dyDescent="0.25">
      <c r="S960"/>
      <c r="T960"/>
    </row>
    <row r="961" spans="19:20" x14ac:dyDescent="0.25">
      <c r="S961"/>
      <c r="T961"/>
    </row>
    <row r="962" spans="19:20" x14ac:dyDescent="0.25">
      <c r="S962"/>
      <c r="T962"/>
    </row>
    <row r="963" spans="19:20" x14ac:dyDescent="0.25">
      <c r="S963"/>
      <c r="T963"/>
    </row>
    <row r="964" spans="19:20" x14ac:dyDescent="0.25">
      <c r="S964"/>
      <c r="T964"/>
    </row>
    <row r="965" spans="19:20" x14ac:dyDescent="0.25">
      <c r="S965"/>
      <c r="T965"/>
    </row>
    <row r="966" spans="19:20" x14ac:dyDescent="0.25">
      <c r="S966"/>
      <c r="T966"/>
    </row>
    <row r="967" spans="19:20" x14ac:dyDescent="0.25">
      <c r="S967"/>
      <c r="T967"/>
    </row>
    <row r="968" spans="19:20" x14ac:dyDescent="0.25">
      <c r="S968"/>
      <c r="T968"/>
    </row>
    <row r="969" spans="19:20" x14ac:dyDescent="0.25">
      <c r="S969"/>
      <c r="T969"/>
    </row>
    <row r="970" spans="19:20" x14ac:dyDescent="0.25">
      <c r="S970"/>
      <c r="T970"/>
    </row>
    <row r="971" spans="19:20" x14ac:dyDescent="0.25">
      <c r="S971"/>
      <c r="T971"/>
    </row>
    <row r="972" spans="19:20" x14ac:dyDescent="0.25">
      <c r="S972"/>
      <c r="T972"/>
    </row>
    <row r="973" spans="19:20" x14ac:dyDescent="0.25">
      <c r="S973"/>
      <c r="T973"/>
    </row>
    <row r="974" spans="19:20" x14ac:dyDescent="0.25">
      <c r="S974"/>
      <c r="T974"/>
    </row>
    <row r="975" spans="19:20" x14ac:dyDescent="0.25">
      <c r="S975"/>
      <c r="T975"/>
    </row>
    <row r="976" spans="19:20" x14ac:dyDescent="0.25">
      <c r="S976"/>
      <c r="T976"/>
    </row>
    <row r="977" spans="19:20" x14ac:dyDescent="0.25">
      <c r="S977"/>
      <c r="T977"/>
    </row>
    <row r="978" spans="19:20" x14ac:dyDescent="0.25">
      <c r="S978"/>
      <c r="T978"/>
    </row>
    <row r="979" spans="19:20" x14ac:dyDescent="0.25">
      <c r="S979"/>
      <c r="T979"/>
    </row>
    <row r="980" spans="19:20" x14ac:dyDescent="0.25">
      <c r="S980"/>
      <c r="T980"/>
    </row>
    <row r="981" spans="19:20" x14ac:dyDescent="0.25">
      <c r="S981"/>
      <c r="T981"/>
    </row>
    <row r="982" spans="19:20" x14ac:dyDescent="0.25">
      <c r="S982"/>
      <c r="T982"/>
    </row>
    <row r="983" spans="19:20" x14ac:dyDescent="0.25">
      <c r="S983"/>
      <c r="T983"/>
    </row>
    <row r="984" spans="19:20" x14ac:dyDescent="0.25">
      <c r="S984"/>
      <c r="T984"/>
    </row>
    <row r="985" spans="19:20" x14ac:dyDescent="0.25">
      <c r="S985"/>
      <c r="T985"/>
    </row>
    <row r="986" spans="19:20" x14ac:dyDescent="0.25">
      <c r="S986"/>
      <c r="T986"/>
    </row>
    <row r="987" spans="19:20" x14ac:dyDescent="0.25">
      <c r="S987"/>
      <c r="T987"/>
    </row>
    <row r="988" spans="19:20" x14ac:dyDescent="0.25">
      <c r="S988"/>
      <c r="T988"/>
    </row>
    <row r="989" spans="19:20" x14ac:dyDescent="0.25">
      <c r="S989"/>
      <c r="T989"/>
    </row>
    <row r="990" spans="19:20" x14ac:dyDescent="0.25">
      <c r="S990"/>
      <c r="T990"/>
    </row>
    <row r="991" spans="19:20" x14ac:dyDescent="0.25">
      <c r="S991"/>
      <c r="T991"/>
    </row>
    <row r="992" spans="19:20" x14ac:dyDescent="0.25">
      <c r="S992"/>
      <c r="T992"/>
    </row>
    <row r="993" spans="19:20" x14ac:dyDescent="0.25">
      <c r="S993"/>
      <c r="T993"/>
    </row>
    <row r="994" spans="19:20" x14ac:dyDescent="0.25">
      <c r="S994"/>
      <c r="T994"/>
    </row>
    <row r="995" spans="19:20" x14ac:dyDescent="0.25">
      <c r="S995"/>
      <c r="T995"/>
    </row>
    <row r="996" spans="19:20" x14ac:dyDescent="0.25">
      <c r="S996"/>
      <c r="T996"/>
    </row>
    <row r="997" spans="19:20" x14ac:dyDescent="0.25">
      <c r="S997"/>
      <c r="T997"/>
    </row>
    <row r="998" spans="19:20" x14ac:dyDescent="0.25">
      <c r="S998"/>
      <c r="T998"/>
    </row>
    <row r="999" spans="19:20" x14ac:dyDescent="0.25">
      <c r="S999"/>
      <c r="T999"/>
    </row>
    <row r="1000" spans="19:20" x14ac:dyDescent="0.25">
      <c r="S1000"/>
      <c r="T1000"/>
    </row>
    <row r="1001" spans="19:20" x14ac:dyDescent="0.25">
      <c r="S1001"/>
      <c r="T1001"/>
    </row>
    <row r="1002" spans="19:20" x14ac:dyDescent="0.25">
      <c r="S1002"/>
      <c r="T1002"/>
    </row>
    <row r="1003" spans="19:20" x14ac:dyDescent="0.25">
      <c r="S1003"/>
      <c r="T1003"/>
    </row>
    <row r="1004" spans="19:20" x14ac:dyDescent="0.25">
      <c r="S1004"/>
      <c r="T1004"/>
    </row>
    <row r="1005" spans="19:20" x14ac:dyDescent="0.25">
      <c r="S1005"/>
      <c r="T1005"/>
    </row>
    <row r="1006" spans="19:20" x14ac:dyDescent="0.25">
      <c r="S1006"/>
      <c r="T1006"/>
    </row>
    <row r="1007" spans="19:20" x14ac:dyDescent="0.25">
      <c r="S1007"/>
      <c r="T1007"/>
    </row>
    <row r="1008" spans="19:20" x14ac:dyDescent="0.25">
      <c r="S1008"/>
      <c r="T1008"/>
    </row>
    <row r="1009" spans="19:20" x14ac:dyDescent="0.25">
      <c r="S1009"/>
      <c r="T1009"/>
    </row>
    <row r="1010" spans="19:20" x14ac:dyDescent="0.25">
      <c r="S1010"/>
      <c r="T1010"/>
    </row>
    <row r="1011" spans="19:20" x14ac:dyDescent="0.25">
      <c r="S1011"/>
      <c r="T1011"/>
    </row>
    <row r="1012" spans="19:20" x14ac:dyDescent="0.25">
      <c r="S1012"/>
      <c r="T1012"/>
    </row>
    <row r="1013" spans="19:20" x14ac:dyDescent="0.25">
      <c r="S1013"/>
      <c r="T1013"/>
    </row>
    <row r="1014" spans="19:20" x14ac:dyDescent="0.25">
      <c r="S1014"/>
      <c r="T1014"/>
    </row>
    <row r="1015" spans="19:20" x14ac:dyDescent="0.25">
      <c r="S1015"/>
      <c r="T1015"/>
    </row>
    <row r="1016" spans="19:20" x14ac:dyDescent="0.25">
      <c r="S1016"/>
      <c r="T1016"/>
    </row>
    <row r="1017" spans="19:20" x14ac:dyDescent="0.25">
      <c r="S1017"/>
      <c r="T1017"/>
    </row>
    <row r="1018" spans="19:20" x14ac:dyDescent="0.25">
      <c r="S1018"/>
      <c r="T1018"/>
    </row>
    <row r="1019" spans="19:20" x14ac:dyDescent="0.25">
      <c r="S1019"/>
      <c r="T1019"/>
    </row>
    <row r="1020" spans="19:20" x14ac:dyDescent="0.25">
      <c r="S1020"/>
      <c r="T1020"/>
    </row>
    <row r="1021" spans="19:20" x14ac:dyDescent="0.25">
      <c r="S1021"/>
      <c r="T1021"/>
    </row>
    <row r="1022" spans="19:20" x14ac:dyDescent="0.25">
      <c r="S1022"/>
      <c r="T1022"/>
    </row>
    <row r="1023" spans="19:20" x14ac:dyDescent="0.25">
      <c r="S1023"/>
      <c r="T1023"/>
    </row>
    <row r="1024" spans="19:20" x14ac:dyDescent="0.25">
      <c r="S1024"/>
      <c r="T1024"/>
    </row>
    <row r="1025" spans="19:20" x14ac:dyDescent="0.25">
      <c r="S1025"/>
      <c r="T1025"/>
    </row>
    <row r="1026" spans="19:20" x14ac:dyDescent="0.25">
      <c r="S1026"/>
      <c r="T1026"/>
    </row>
    <row r="1027" spans="19:20" x14ac:dyDescent="0.25">
      <c r="S1027"/>
      <c r="T1027"/>
    </row>
    <row r="1028" spans="19:20" x14ac:dyDescent="0.25">
      <c r="S1028"/>
      <c r="T1028"/>
    </row>
    <row r="1029" spans="19:20" x14ac:dyDescent="0.25">
      <c r="S1029"/>
      <c r="T1029"/>
    </row>
    <row r="1030" spans="19:20" x14ac:dyDescent="0.25">
      <c r="S1030"/>
      <c r="T1030"/>
    </row>
    <row r="1031" spans="19:20" x14ac:dyDescent="0.25">
      <c r="S1031"/>
      <c r="T1031"/>
    </row>
    <row r="1032" spans="19:20" x14ac:dyDescent="0.25">
      <c r="S1032"/>
      <c r="T1032"/>
    </row>
    <row r="1033" spans="19:20" x14ac:dyDescent="0.25">
      <c r="S1033"/>
      <c r="T1033"/>
    </row>
    <row r="1034" spans="19:20" x14ac:dyDescent="0.25">
      <c r="S1034"/>
      <c r="T1034"/>
    </row>
    <row r="1035" spans="19:20" x14ac:dyDescent="0.25">
      <c r="S1035"/>
      <c r="T1035"/>
    </row>
    <row r="1036" spans="19:20" x14ac:dyDescent="0.25">
      <c r="S1036"/>
      <c r="T1036"/>
    </row>
    <row r="1037" spans="19:20" x14ac:dyDescent="0.25">
      <c r="S1037"/>
      <c r="T1037"/>
    </row>
    <row r="1038" spans="19:20" x14ac:dyDescent="0.25">
      <c r="S1038"/>
      <c r="T1038"/>
    </row>
    <row r="1039" spans="19:20" x14ac:dyDescent="0.25">
      <c r="S1039"/>
      <c r="T1039"/>
    </row>
    <row r="1040" spans="19:20" x14ac:dyDescent="0.25">
      <c r="S1040"/>
      <c r="T1040"/>
    </row>
    <row r="1041" spans="19:20" x14ac:dyDescent="0.25">
      <c r="S1041"/>
      <c r="T1041"/>
    </row>
    <row r="1042" spans="19:20" x14ac:dyDescent="0.25">
      <c r="S1042"/>
      <c r="T1042"/>
    </row>
    <row r="1043" spans="19:20" x14ac:dyDescent="0.25">
      <c r="S1043"/>
      <c r="T1043"/>
    </row>
    <row r="1044" spans="19:20" x14ac:dyDescent="0.25">
      <c r="S1044"/>
      <c r="T1044"/>
    </row>
    <row r="1045" spans="19:20" x14ac:dyDescent="0.25">
      <c r="S1045"/>
      <c r="T1045"/>
    </row>
    <row r="1046" spans="19:20" x14ac:dyDescent="0.25">
      <c r="S1046"/>
      <c r="T1046"/>
    </row>
    <row r="1047" spans="19:20" x14ac:dyDescent="0.25">
      <c r="S1047"/>
      <c r="T1047"/>
    </row>
    <row r="1048" spans="19:20" x14ac:dyDescent="0.25">
      <c r="S1048"/>
      <c r="T1048"/>
    </row>
    <row r="1049" spans="19:20" x14ac:dyDescent="0.25">
      <c r="S1049"/>
      <c r="T1049"/>
    </row>
    <row r="1050" spans="19:20" x14ac:dyDescent="0.25">
      <c r="S1050"/>
      <c r="T1050"/>
    </row>
    <row r="1051" spans="19:20" x14ac:dyDescent="0.25">
      <c r="S1051"/>
      <c r="T1051"/>
    </row>
    <row r="1052" spans="19:20" x14ac:dyDescent="0.25">
      <c r="S1052"/>
      <c r="T1052"/>
    </row>
    <row r="1053" spans="19:20" x14ac:dyDescent="0.25">
      <c r="S1053"/>
      <c r="T1053"/>
    </row>
    <row r="1054" spans="19:20" x14ac:dyDescent="0.25">
      <c r="S1054"/>
      <c r="T1054"/>
    </row>
    <row r="1055" spans="19:20" x14ac:dyDescent="0.25">
      <c r="S1055"/>
      <c r="T1055"/>
    </row>
    <row r="1056" spans="19:20" x14ac:dyDescent="0.25">
      <c r="S1056"/>
      <c r="T1056"/>
    </row>
    <row r="1057" spans="19:20" x14ac:dyDescent="0.25">
      <c r="S1057"/>
      <c r="T1057"/>
    </row>
    <row r="1058" spans="19:20" x14ac:dyDescent="0.25">
      <c r="S1058"/>
      <c r="T1058"/>
    </row>
    <row r="1059" spans="19:20" x14ac:dyDescent="0.25">
      <c r="S1059"/>
      <c r="T1059"/>
    </row>
    <row r="1060" spans="19:20" x14ac:dyDescent="0.25">
      <c r="S1060"/>
      <c r="T1060"/>
    </row>
    <row r="1061" spans="19:20" x14ac:dyDescent="0.25">
      <c r="S1061"/>
      <c r="T1061"/>
    </row>
    <row r="1062" spans="19:20" x14ac:dyDescent="0.25">
      <c r="S1062"/>
      <c r="T1062"/>
    </row>
    <row r="1063" spans="19:20" x14ac:dyDescent="0.25">
      <c r="S1063"/>
      <c r="T1063"/>
    </row>
    <row r="1064" spans="19:20" x14ac:dyDescent="0.25">
      <c r="S1064"/>
      <c r="T1064"/>
    </row>
    <row r="1065" spans="19:20" x14ac:dyDescent="0.25">
      <c r="S1065"/>
      <c r="T1065"/>
    </row>
    <row r="1066" spans="19:20" x14ac:dyDescent="0.25">
      <c r="S1066"/>
      <c r="T1066"/>
    </row>
    <row r="1067" spans="19:20" x14ac:dyDescent="0.25">
      <c r="S1067"/>
      <c r="T1067"/>
    </row>
    <row r="1068" spans="19:20" x14ac:dyDescent="0.25">
      <c r="S1068"/>
      <c r="T1068"/>
    </row>
    <row r="1069" spans="19:20" x14ac:dyDescent="0.25">
      <c r="S1069"/>
      <c r="T1069"/>
    </row>
    <row r="1070" spans="19:20" x14ac:dyDescent="0.25">
      <c r="S1070"/>
      <c r="T1070"/>
    </row>
    <row r="1071" spans="19:20" x14ac:dyDescent="0.25">
      <c r="S1071"/>
      <c r="T1071"/>
    </row>
    <row r="1072" spans="19:20" x14ac:dyDescent="0.25">
      <c r="S1072"/>
      <c r="T1072"/>
    </row>
    <row r="1073" spans="19:20" x14ac:dyDescent="0.25">
      <c r="S1073"/>
      <c r="T1073"/>
    </row>
    <row r="1074" spans="19:20" x14ac:dyDescent="0.25">
      <c r="S1074"/>
      <c r="T1074"/>
    </row>
    <row r="1075" spans="19:20" x14ac:dyDescent="0.25">
      <c r="S1075"/>
      <c r="T1075"/>
    </row>
    <row r="1076" spans="19:20" x14ac:dyDescent="0.25">
      <c r="S1076"/>
      <c r="T1076"/>
    </row>
    <row r="1077" spans="19:20" x14ac:dyDescent="0.25">
      <c r="S1077"/>
      <c r="T1077"/>
    </row>
    <row r="1078" spans="19:20" x14ac:dyDescent="0.25">
      <c r="S1078"/>
      <c r="T1078"/>
    </row>
    <row r="1079" spans="19:20" x14ac:dyDescent="0.25">
      <c r="S1079"/>
      <c r="T1079"/>
    </row>
    <row r="1080" spans="19:20" x14ac:dyDescent="0.25">
      <c r="S1080"/>
      <c r="T1080"/>
    </row>
    <row r="1081" spans="19:20" x14ac:dyDescent="0.25">
      <c r="S1081"/>
      <c r="T1081"/>
    </row>
    <row r="1082" spans="19:20" x14ac:dyDescent="0.25">
      <c r="S1082"/>
      <c r="T1082"/>
    </row>
    <row r="1083" spans="19:20" x14ac:dyDescent="0.25">
      <c r="S1083"/>
      <c r="T1083"/>
    </row>
    <row r="1084" spans="19:20" x14ac:dyDescent="0.25">
      <c r="S1084"/>
      <c r="T1084"/>
    </row>
    <row r="1085" spans="19:20" x14ac:dyDescent="0.25">
      <c r="S1085"/>
      <c r="T1085"/>
    </row>
    <row r="1086" spans="19:20" x14ac:dyDescent="0.25">
      <c r="S1086"/>
      <c r="T1086"/>
    </row>
    <row r="1087" spans="19:20" x14ac:dyDescent="0.25">
      <c r="S1087"/>
      <c r="T1087"/>
    </row>
    <row r="1088" spans="19:20" x14ac:dyDescent="0.25">
      <c r="S1088"/>
      <c r="T1088"/>
    </row>
    <row r="1089" spans="19:20" x14ac:dyDescent="0.25">
      <c r="S1089"/>
      <c r="T1089"/>
    </row>
    <row r="1090" spans="19:20" x14ac:dyDescent="0.25">
      <c r="S1090"/>
      <c r="T1090"/>
    </row>
    <row r="1091" spans="19:20" x14ac:dyDescent="0.25">
      <c r="S1091"/>
      <c r="T1091"/>
    </row>
    <row r="1092" spans="19:20" x14ac:dyDescent="0.25">
      <c r="S1092"/>
      <c r="T1092"/>
    </row>
    <row r="1093" spans="19:20" x14ac:dyDescent="0.25">
      <c r="S1093"/>
      <c r="T1093"/>
    </row>
    <row r="1094" spans="19:20" x14ac:dyDescent="0.25">
      <c r="S1094"/>
      <c r="T1094"/>
    </row>
    <row r="1095" spans="19:20" x14ac:dyDescent="0.25">
      <c r="S1095"/>
      <c r="T1095"/>
    </row>
    <row r="1096" spans="19:20" x14ac:dyDescent="0.25">
      <c r="S1096"/>
      <c r="T1096"/>
    </row>
    <row r="1097" spans="19:20" x14ac:dyDescent="0.25">
      <c r="S1097"/>
      <c r="T1097"/>
    </row>
    <row r="1098" spans="19:20" x14ac:dyDescent="0.25">
      <c r="S1098"/>
      <c r="T1098"/>
    </row>
    <row r="1099" spans="19:20" x14ac:dyDescent="0.25">
      <c r="S1099"/>
      <c r="T1099"/>
    </row>
    <row r="1100" spans="19:20" x14ac:dyDescent="0.25">
      <c r="S1100"/>
      <c r="T1100"/>
    </row>
    <row r="1101" spans="19:20" x14ac:dyDescent="0.25">
      <c r="S1101"/>
      <c r="T1101"/>
    </row>
    <row r="1102" spans="19:20" x14ac:dyDescent="0.25">
      <c r="S1102"/>
      <c r="T1102"/>
    </row>
    <row r="1103" spans="19:20" x14ac:dyDescent="0.25">
      <c r="S1103"/>
      <c r="T1103"/>
    </row>
    <row r="1104" spans="19:20" x14ac:dyDescent="0.25">
      <c r="S1104"/>
      <c r="T1104"/>
    </row>
    <row r="1105" spans="19:20" x14ac:dyDescent="0.25">
      <c r="S1105"/>
      <c r="T1105"/>
    </row>
    <row r="1106" spans="19:20" x14ac:dyDescent="0.25">
      <c r="S1106"/>
      <c r="T1106"/>
    </row>
    <row r="1107" spans="19:20" x14ac:dyDescent="0.25">
      <c r="S1107"/>
      <c r="T1107"/>
    </row>
    <row r="1108" spans="19:20" x14ac:dyDescent="0.25">
      <c r="S1108"/>
      <c r="T1108"/>
    </row>
    <row r="1109" spans="19:20" x14ac:dyDescent="0.25">
      <c r="S1109"/>
      <c r="T1109"/>
    </row>
    <row r="1110" spans="19:20" x14ac:dyDescent="0.25">
      <c r="S1110"/>
      <c r="T1110"/>
    </row>
    <row r="1111" spans="19:20" x14ac:dyDescent="0.25">
      <c r="S1111"/>
      <c r="T1111"/>
    </row>
    <row r="1112" spans="19:20" x14ac:dyDescent="0.25">
      <c r="S1112"/>
      <c r="T1112"/>
    </row>
    <row r="1113" spans="19:20" x14ac:dyDescent="0.25">
      <c r="S1113"/>
      <c r="T1113"/>
    </row>
    <row r="1114" spans="19:20" x14ac:dyDescent="0.25">
      <c r="S1114"/>
      <c r="T1114"/>
    </row>
    <row r="1115" spans="19:20" x14ac:dyDescent="0.25">
      <c r="S1115"/>
      <c r="T1115"/>
    </row>
    <row r="1116" spans="19:20" x14ac:dyDescent="0.25">
      <c r="S1116"/>
      <c r="T1116"/>
    </row>
    <row r="1117" spans="19:20" x14ac:dyDescent="0.25">
      <c r="S1117"/>
      <c r="T1117"/>
    </row>
    <row r="1118" spans="19:20" x14ac:dyDescent="0.25">
      <c r="S1118"/>
      <c r="T1118"/>
    </row>
    <row r="1119" spans="19:20" x14ac:dyDescent="0.25">
      <c r="S1119"/>
      <c r="T1119"/>
    </row>
    <row r="1120" spans="19:20" x14ac:dyDescent="0.25">
      <c r="S1120"/>
      <c r="T1120"/>
    </row>
    <row r="1121" spans="19:20" x14ac:dyDescent="0.25">
      <c r="S1121"/>
      <c r="T1121"/>
    </row>
    <row r="1122" spans="19:20" x14ac:dyDescent="0.25">
      <c r="S1122"/>
      <c r="T1122"/>
    </row>
    <row r="1123" spans="19:20" x14ac:dyDescent="0.25">
      <c r="S1123"/>
      <c r="T1123"/>
    </row>
    <row r="1124" spans="19:20" x14ac:dyDescent="0.25">
      <c r="S1124"/>
      <c r="T1124"/>
    </row>
    <row r="1125" spans="19:20" x14ac:dyDescent="0.25">
      <c r="S1125"/>
      <c r="T1125"/>
    </row>
    <row r="1126" spans="19:20" x14ac:dyDescent="0.25">
      <c r="S1126"/>
      <c r="T1126"/>
    </row>
    <row r="1127" spans="19:20" x14ac:dyDescent="0.25">
      <c r="S1127"/>
      <c r="T1127"/>
    </row>
    <row r="1128" spans="19:20" x14ac:dyDescent="0.25">
      <c r="S1128"/>
      <c r="T1128"/>
    </row>
    <row r="1129" spans="19:20" x14ac:dyDescent="0.25">
      <c r="S1129"/>
      <c r="T1129"/>
    </row>
    <row r="1130" spans="19:20" x14ac:dyDescent="0.25">
      <c r="S1130"/>
      <c r="T1130"/>
    </row>
    <row r="1131" spans="19:20" x14ac:dyDescent="0.25">
      <c r="S1131"/>
      <c r="T1131"/>
    </row>
    <row r="1132" spans="19:20" x14ac:dyDescent="0.25">
      <c r="S1132"/>
      <c r="T1132"/>
    </row>
    <row r="1133" spans="19:20" x14ac:dyDescent="0.25">
      <c r="S1133"/>
      <c r="T1133"/>
    </row>
    <row r="1134" spans="19:20" x14ac:dyDescent="0.25">
      <c r="S1134"/>
      <c r="T1134"/>
    </row>
    <row r="1135" spans="19:20" x14ac:dyDescent="0.25">
      <c r="S1135"/>
      <c r="T1135"/>
    </row>
    <row r="1136" spans="19:20" x14ac:dyDescent="0.25">
      <c r="S1136"/>
      <c r="T1136"/>
    </row>
    <row r="1137" spans="19:20" x14ac:dyDescent="0.25">
      <c r="S1137"/>
      <c r="T1137"/>
    </row>
    <row r="1138" spans="19:20" x14ac:dyDescent="0.25">
      <c r="S1138"/>
      <c r="T1138"/>
    </row>
    <row r="1139" spans="19:20" x14ac:dyDescent="0.25">
      <c r="S1139"/>
      <c r="T1139"/>
    </row>
    <row r="1140" spans="19:20" x14ac:dyDescent="0.25">
      <c r="S1140"/>
      <c r="T1140"/>
    </row>
    <row r="1141" spans="19:20" x14ac:dyDescent="0.25">
      <c r="S1141"/>
      <c r="T1141"/>
    </row>
    <row r="1142" spans="19:20" x14ac:dyDescent="0.25">
      <c r="S1142"/>
      <c r="T1142"/>
    </row>
    <row r="1143" spans="19:20" x14ac:dyDescent="0.25">
      <c r="S1143"/>
      <c r="T1143"/>
    </row>
    <row r="1144" spans="19:20" x14ac:dyDescent="0.25">
      <c r="S1144"/>
      <c r="T1144"/>
    </row>
    <row r="1145" spans="19:20" x14ac:dyDescent="0.25">
      <c r="S1145"/>
      <c r="T1145"/>
    </row>
    <row r="1146" spans="19:20" x14ac:dyDescent="0.25">
      <c r="S1146"/>
      <c r="T1146"/>
    </row>
    <row r="1147" spans="19:20" x14ac:dyDescent="0.25">
      <c r="S1147"/>
      <c r="T1147"/>
    </row>
    <row r="1148" spans="19:20" x14ac:dyDescent="0.25">
      <c r="S1148"/>
      <c r="T1148"/>
    </row>
    <row r="1149" spans="19:20" x14ac:dyDescent="0.25">
      <c r="S1149"/>
      <c r="T1149"/>
    </row>
    <row r="1150" spans="19:20" x14ac:dyDescent="0.25">
      <c r="S1150"/>
      <c r="T1150"/>
    </row>
    <row r="1151" spans="19:20" x14ac:dyDescent="0.25">
      <c r="S1151"/>
      <c r="T1151"/>
    </row>
    <row r="1152" spans="19:20" x14ac:dyDescent="0.25">
      <c r="S1152"/>
      <c r="T1152"/>
    </row>
    <row r="1153" spans="19:20" x14ac:dyDescent="0.25">
      <c r="S1153"/>
      <c r="T1153"/>
    </row>
    <row r="1154" spans="19:20" x14ac:dyDescent="0.25">
      <c r="S1154"/>
      <c r="T1154"/>
    </row>
    <row r="1155" spans="19:20" x14ac:dyDescent="0.25">
      <c r="S1155"/>
      <c r="T1155"/>
    </row>
    <row r="1156" spans="19:20" x14ac:dyDescent="0.25">
      <c r="S1156"/>
      <c r="T1156"/>
    </row>
    <row r="1157" spans="19:20" x14ac:dyDescent="0.25">
      <c r="S1157"/>
      <c r="T1157"/>
    </row>
    <row r="1158" spans="19:20" x14ac:dyDescent="0.25">
      <c r="S1158"/>
      <c r="T1158"/>
    </row>
    <row r="1159" spans="19:20" x14ac:dyDescent="0.25">
      <c r="S1159"/>
      <c r="T1159"/>
    </row>
    <row r="1160" spans="19:20" x14ac:dyDescent="0.25">
      <c r="S1160"/>
      <c r="T1160"/>
    </row>
    <row r="1161" spans="19:20" x14ac:dyDescent="0.25">
      <c r="S1161"/>
      <c r="T1161"/>
    </row>
    <row r="1162" spans="19:20" x14ac:dyDescent="0.25">
      <c r="S1162"/>
      <c r="T1162"/>
    </row>
    <row r="1163" spans="19:20" x14ac:dyDescent="0.25">
      <c r="S1163"/>
      <c r="T1163"/>
    </row>
    <row r="1164" spans="19:20" x14ac:dyDescent="0.25">
      <c r="S1164"/>
      <c r="T1164"/>
    </row>
    <row r="1165" spans="19:20" x14ac:dyDescent="0.25">
      <c r="S1165"/>
      <c r="T1165"/>
    </row>
    <row r="1166" spans="19:20" x14ac:dyDescent="0.25">
      <c r="S1166"/>
      <c r="T1166"/>
    </row>
    <row r="1167" spans="19:20" x14ac:dyDescent="0.25">
      <c r="S1167"/>
      <c r="T1167"/>
    </row>
    <row r="1168" spans="19:20" x14ac:dyDescent="0.25">
      <c r="S1168"/>
      <c r="T1168"/>
    </row>
    <row r="1169" spans="19:20" x14ac:dyDescent="0.25">
      <c r="S1169"/>
      <c r="T1169"/>
    </row>
    <row r="1170" spans="19:20" x14ac:dyDescent="0.25">
      <c r="S1170"/>
      <c r="T1170"/>
    </row>
    <row r="1171" spans="19:20" x14ac:dyDescent="0.25">
      <c r="S1171"/>
      <c r="T1171"/>
    </row>
    <row r="1172" spans="19:20" x14ac:dyDescent="0.25">
      <c r="S1172"/>
      <c r="T1172"/>
    </row>
    <row r="1173" spans="19:20" x14ac:dyDescent="0.25">
      <c r="S1173"/>
      <c r="T1173"/>
    </row>
    <row r="1174" spans="19:20" x14ac:dyDescent="0.25">
      <c r="S1174"/>
      <c r="T1174"/>
    </row>
    <row r="1175" spans="19:20" x14ac:dyDescent="0.25">
      <c r="S1175"/>
      <c r="T1175"/>
    </row>
    <row r="1176" spans="19:20" x14ac:dyDescent="0.25">
      <c r="S1176"/>
      <c r="T1176"/>
    </row>
    <row r="1177" spans="19:20" x14ac:dyDescent="0.25">
      <c r="S1177"/>
      <c r="T1177"/>
    </row>
    <row r="1178" spans="19:20" x14ac:dyDescent="0.25">
      <c r="S1178"/>
      <c r="T1178"/>
    </row>
    <row r="1179" spans="19:20" x14ac:dyDescent="0.25">
      <c r="S1179"/>
      <c r="T1179"/>
    </row>
    <row r="1180" spans="19:20" x14ac:dyDescent="0.25">
      <c r="S1180"/>
      <c r="T1180"/>
    </row>
    <row r="1181" spans="19:20" x14ac:dyDescent="0.25">
      <c r="S1181"/>
      <c r="T1181"/>
    </row>
    <row r="1182" spans="19:20" x14ac:dyDescent="0.25">
      <c r="S1182"/>
      <c r="T1182"/>
    </row>
    <row r="1183" spans="19:20" x14ac:dyDescent="0.25">
      <c r="S1183"/>
      <c r="T1183"/>
    </row>
    <row r="1184" spans="19:20" x14ac:dyDescent="0.25">
      <c r="S1184"/>
      <c r="T1184"/>
    </row>
    <row r="1185" spans="19:20" x14ac:dyDescent="0.25">
      <c r="S1185"/>
      <c r="T1185"/>
    </row>
    <row r="1186" spans="19:20" x14ac:dyDescent="0.25">
      <c r="S1186"/>
      <c r="T1186"/>
    </row>
    <row r="1187" spans="19:20" x14ac:dyDescent="0.25">
      <c r="S1187"/>
      <c r="T1187"/>
    </row>
    <row r="1188" spans="19:20" x14ac:dyDescent="0.25">
      <c r="S1188"/>
      <c r="T1188"/>
    </row>
    <row r="1189" spans="19:20" x14ac:dyDescent="0.25">
      <c r="S1189"/>
      <c r="T1189"/>
    </row>
    <row r="1190" spans="19:20" x14ac:dyDescent="0.25">
      <c r="S1190"/>
      <c r="T1190"/>
    </row>
    <row r="1191" spans="19:20" x14ac:dyDescent="0.25">
      <c r="S1191"/>
      <c r="T1191"/>
    </row>
    <row r="1192" spans="19:20" x14ac:dyDescent="0.25">
      <c r="S1192"/>
      <c r="T1192"/>
    </row>
    <row r="1193" spans="19:20" x14ac:dyDescent="0.25">
      <c r="S1193"/>
      <c r="T1193"/>
    </row>
    <row r="1194" spans="19:20" x14ac:dyDescent="0.25">
      <c r="S1194"/>
      <c r="T1194"/>
    </row>
    <row r="1195" spans="19:20" x14ac:dyDescent="0.25">
      <c r="S1195"/>
      <c r="T1195"/>
    </row>
    <row r="1196" spans="19:20" x14ac:dyDescent="0.25">
      <c r="S1196"/>
      <c r="T1196"/>
    </row>
    <row r="1197" spans="19:20" x14ac:dyDescent="0.25">
      <c r="S1197"/>
      <c r="T1197"/>
    </row>
    <row r="1198" spans="19:20" x14ac:dyDescent="0.25">
      <c r="S1198"/>
      <c r="T1198"/>
    </row>
    <row r="1199" spans="19:20" x14ac:dyDescent="0.25">
      <c r="S1199"/>
      <c r="T1199"/>
    </row>
    <row r="1200" spans="19:20" x14ac:dyDescent="0.25">
      <c r="S1200"/>
      <c r="T1200"/>
    </row>
    <row r="1201" spans="19:20" x14ac:dyDescent="0.25">
      <c r="S1201"/>
      <c r="T1201"/>
    </row>
    <row r="1202" spans="19:20" x14ac:dyDescent="0.25">
      <c r="S1202"/>
      <c r="T1202"/>
    </row>
    <row r="1203" spans="19:20" x14ac:dyDescent="0.25">
      <c r="S1203"/>
      <c r="T1203"/>
    </row>
    <row r="1204" spans="19:20" x14ac:dyDescent="0.25">
      <c r="S1204"/>
      <c r="T1204"/>
    </row>
    <row r="1205" spans="19:20" x14ac:dyDescent="0.25">
      <c r="S1205"/>
      <c r="T1205"/>
    </row>
    <row r="1206" spans="19:20" x14ac:dyDescent="0.25">
      <c r="S1206"/>
      <c r="T1206"/>
    </row>
    <row r="1207" spans="19:20" x14ac:dyDescent="0.25">
      <c r="S1207"/>
      <c r="T1207"/>
    </row>
    <row r="1208" spans="19:20" x14ac:dyDescent="0.25">
      <c r="S1208"/>
      <c r="T1208"/>
    </row>
    <row r="1209" spans="19:20" x14ac:dyDescent="0.25">
      <c r="S1209"/>
      <c r="T1209"/>
    </row>
    <row r="1210" spans="19:20" x14ac:dyDescent="0.25">
      <c r="S1210"/>
      <c r="T1210"/>
    </row>
    <row r="1211" spans="19:20" x14ac:dyDescent="0.25">
      <c r="S1211"/>
      <c r="T1211"/>
    </row>
    <row r="1212" spans="19:20" x14ac:dyDescent="0.25">
      <c r="S1212"/>
      <c r="T1212"/>
    </row>
    <row r="1213" spans="19:20" x14ac:dyDescent="0.25">
      <c r="S1213"/>
      <c r="T1213"/>
    </row>
    <row r="1214" spans="19:20" x14ac:dyDescent="0.25">
      <c r="S1214"/>
      <c r="T1214"/>
    </row>
    <row r="1215" spans="19:20" x14ac:dyDescent="0.25">
      <c r="S1215"/>
      <c r="T1215"/>
    </row>
    <row r="1216" spans="19:20" x14ac:dyDescent="0.25">
      <c r="S1216"/>
      <c r="T1216"/>
    </row>
    <row r="1217" spans="19:20" x14ac:dyDescent="0.25">
      <c r="S1217"/>
      <c r="T1217"/>
    </row>
    <row r="1218" spans="19:20" x14ac:dyDescent="0.25">
      <c r="S1218"/>
      <c r="T1218"/>
    </row>
    <row r="1219" spans="19:20" x14ac:dyDescent="0.25">
      <c r="S1219"/>
      <c r="T1219"/>
    </row>
    <row r="1220" spans="19:20" x14ac:dyDescent="0.25">
      <c r="S1220"/>
      <c r="T1220"/>
    </row>
    <row r="1221" spans="19:20" x14ac:dyDescent="0.25">
      <c r="S1221"/>
      <c r="T1221"/>
    </row>
    <row r="1222" spans="19:20" x14ac:dyDescent="0.25">
      <c r="S1222"/>
      <c r="T1222"/>
    </row>
    <row r="1223" spans="19:20" x14ac:dyDescent="0.25">
      <c r="S1223"/>
      <c r="T1223"/>
    </row>
    <row r="1224" spans="19:20" x14ac:dyDescent="0.25">
      <c r="S1224"/>
      <c r="T1224"/>
    </row>
    <row r="1225" spans="19:20" x14ac:dyDescent="0.25">
      <c r="S1225"/>
      <c r="T1225"/>
    </row>
    <row r="1226" spans="19:20" x14ac:dyDescent="0.25">
      <c r="S1226"/>
      <c r="T1226"/>
    </row>
    <row r="1227" spans="19:20" x14ac:dyDescent="0.25">
      <c r="S1227"/>
      <c r="T1227"/>
    </row>
    <row r="1228" spans="19:20" x14ac:dyDescent="0.25">
      <c r="S1228"/>
      <c r="T1228"/>
    </row>
    <row r="1229" spans="19:20" x14ac:dyDescent="0.25">
      <c r="S1229"/>
      <c r="T1229"/>
    </row>
    <row r="1230" spans="19:20" x14ac:dyDescent="0.25">
      <c r="S1230"/>
      <c r="T1230"/>
    </row>
    <row r="1231" spans="19:20" x14ac:dyDescent="0.25">
      <c r="S1231"/>
      <c r="T1231"/>
    </row>
    <row r="1232" spans="19:20" x14ac:dyDescent="0.25">
      <c r="S1232"/>
      <c r="T1232"/>
    </row>
    <row r="1233" spans="19:20" x14ac:dyDescent="0.25">
      <c r="S1233"/>
      <c r="T1233"/>
    </row>
    <row r="1234" spans="19:20" x14ac:dyDescent="0.25">
      <c r="S1234"/>
      <c r="T1234"/>
    </row>
    <row r="1235" spans="19:20" x14ac:dyDescent="0.25">
      <c r="S1235"/>
      <c r="T1235"/>
    </row>
    <row r="1236" spans="19:20" x14ac:dyDescent="0.25">
      <c r="S1236"/>
      <c r="T1236"/>
    </row>
    <row r="1237" spans="19:20" x14ac:dyDescent="0.25">
      <c r="S1237"/>
      <c r="T1237"/>
    </row>
    <row r="1238" spans="19:20" x14ac:dyDescent="0.25">
      <c r="S1238"/>
      <c r="T1238"/>
    </row>
    <row r="1239" spans="19:20" x14ac:dyDescent="0.25">
      <c r="S1239"/>
      <c r="T1239"/>
    </row>
    <row r="1240" spans="19:20" x14ac:dyDescent="0.25">
      <c r="S1240"/>
      <c r="T1240"/>
    </row>
    <row r="1241" spans="19:20" x14ac:dyDescent="0.25">
      <c r="S1241"/>
      <c r="T1241"/>
    </row>
    <row r="1242" spans="19:20" x14ac:dyDescent="0.25">
      <c r="S1242"/>
      <c r="T1242"/>
    </row>
    <row r="1243" spans="19:20" x14ac:dyDescent="0.25">
      <c r="S1243"/>
      <c r="T1243"/>
    </row>
    <row r="1244" spans="19:20" x14ac:dyDescent="0.25">
      <c r="S1244"/>
      <c r="T1244"/>
    </row>
    <row r="1245" spans="19:20" x14ac:dyDescent="0.25">
      <c r="S1245"/>
      <c r="T1245"/>
    </row>
    <row r="1246" spans="19:20" x14ac:dyDescent="0.25">
      <c r="S1246"/>
      <c r="T1246"/>
    </row>
    <row r="1247" spans="19:20" x14ac:dyDescent="0.25">
      <c r="S1247"/>
      <c r="T1247"/>
    </row>
    <row r="1248" spans="19:20" x14ac:dyDescent="0.25">
      <c r="S1248"/>
      <c r="T1248"/>
    </row>
    <row r="1249" spans="19:20" x14ac:dyDescent="0.25">
      <c r="S1249"/>
      <c r="T1249"/>
    </row>
    <row r="1250" spans="19:20" x14ac:dyDescent="0.25">
      <c r="S1250"/>
      <c r="T1250"/>
    </row>
    <row r="1251" spans="19:20" x14ac:dyDescent="0.25">
      <c r="S1251"/>
      <c r="T1251"/>
    </row>
    <row r="1252" spans="19:20" x14ac:dyDescent="0.25">
      <c r="S1252"/>
      <c r="T1252"/>
    </row>
    <row r="1253" spans="19:20" x14ac:dyDescent="0.25">
      <c r="S1253"/>
      <c r="T1253"/>
    </row>
    <row r="1254" spans="19:20" x14ac:dyDescent="0.25">
      <c r="S1254"/>
      <c r="T1254"/>
    </row>
    <row r="1255" spans="19:20" x14ac:dyDescent="0.25">
      <c r="S1255"/>
      <c r="T1255"/>
    </row>
    <row r="1256" spans="19:20" x14ac:dyDescent="0.25">
      <c r="S1256"/>
      <c r="T1256"/>
    </row>
    <row r="1257" spans="19:20" x14ac:dyDescent="0.25">
      <c r="S1257"/>
      <c r="T1257"/>
    </row>
    <row r="1258" spans="19:20" x14ac:dyDescent="0.25">
      <c r="S1258"/>
      <c r="T1258"/>
    </row>
    <row r="1259" spans="19:20" x14ac:dyDescent="0.25">
      <c r="S1259"/>
      <c r="T1259"/>
    </row>
    <row r="1260" spans="19:20" x14ac:dyDescent="0.25">
      <c r="S1260"/>
      <c r="T1260"/>
    </row>
    <row r="1261" spans="19:20" x14ac:dyDescent="0.25">
      <c r="S1261"/>
      <c r="T1261"/>
    </row>
    <row r="1262" spans="19:20" x14ac:dyDescent="0.25">
      <c r="S1262"/>
      <c r="T1262"/>
    </row>
    <row r="1263" spans="19:20" x14ac:dyDescent="0.25">
      <c r="S1263"/>
      <c r="T1263"/>
    </row>
    <row r="1264" spans="19:20" x14ac:dyDescent="0.25">
      <c r="S1264"/>
      <c r="T1264"/>
    </row>
    <row r="1265" spans="19:20" x14ac:dyDescent="0.25">
      <c r="S1265"/>
      <c r="T1265"/>
    </row>
    <row r="1266" spans="19:20" x14ac:dyDescent="0.25">
      <c r="S1266"/>
      <c r="T1266"/>
    </row>
    <row r="1267" spans="19:20" x14ac:dyDescent="0.25">
      <c r="S1267"/>
      <c r="T1267"/>
    </row>
    <row r="1268" spans="19:20" x14ac:dyDescent="0.25">
      <c r="S1268"/>
      <c r="T1268"/>
    </row>
    <row r="1269" spans="19:20" x14ac:dyDescent="0.25">
      <c r="S1269"/>
      <c r="T1269"/>
    </row>
    <row r="1270" spans="19:20" x14ac:dyDescent="0.25">
      <c r="S1270"/>
      <c r="T1270"/>
    </row>
    <row r="1271" spans="19:20" x14ac:dyDescent="0.25">
      <c r="S1271"/>
      <c r="T1271"/>
    </row>
    <row r="1272" spans="19:20" x14ac:dyDescent="0.25">
      <c r="S1272"/>
      <c r="T1272"/>
    </row>
    <row r="1273" spans="19:20" x14ac:dyDescent="0.25">
      <c r="S1273"/>
      <c r="T1273"/>
    </row>
    <row r="1274" spans="19:20" x14ac:dyDescent="0.25">
      <c r="S1274"/>
      <c r="T1274"/>
    </row>
    <row r="1275" spans="19:20" x14ac:dyDescent="0.25">
      <c r="S1275"/>
      <c r="T1275"/>
    </row>
    <row r="1276" spans="19:20" x14ac:dyDescent="0.25">
      <c r="S1276"/>
      <c r="T1276"/>
    </row>
    <row r="1277" spans="19:20" x14ac:dyDescent="0.25">
      <c r="S1277"/>
      <c r="T1277"/>
    </row>
    <row r="1278" spans="19:20" x14ac:dyDescent="0.25">
      <c r="S1278"/>
      <c r="T1278"/>
    </row>
    <row r="1279" spans="19:20" x14ac:dyDescent="0.25">
      <c r="S1279"/>
      <c r="T1279"/>
    </row>
    <row r="1280" spans="19:20" x14ac:dyDescent="0.25">
      <c r="S1280"/>
      <c r="T1280"/>
    </row>
    <row r="1281" spans="19:20" x14ac:dyDescent="0.25">
      <c r="S1281"/>
      <c r="T1281"/>
    </row>
    <row r="1282" spans="19:20" x14ac:dyDescent="0.25">
      <c r="S1282"/>
      <c r="T1282"/>
    </row>
    <row r="1283" spans="19:20" x14ac:dyDescent="0.25">
      <c r="S1283"/>
      <c r="T1283"/>
    </row>
    <row r="1284" spans="19:20" x14ac:dyDescent="0.25">
      <c r="S1284"/>
      <c r="T1284"/>
    </row>
    <row r="1285" spans="19:20" x14ac:dyDescent="0.25">
      <c r="S1285"/>
      <c r="T1285"/>
    </row>
    <row r="1286" spans="19:20" x14ac:dyDescent="0.25">
      <c r="S1286"/>
      <c r="T1286"/>
    </row>
    <row r="1287" spans="19:20" x14ac:dyDescent="0.25">
      <c r="S1287"/>
      <c r="T1287"/>
    </row>
    <row r="1288" spans="19:20" x14ac:dyDescent="0.25">
      <c r="S1288"/>
      <c r="T1288"/>
    </row>
    <row r="1289" spans="19:20" x14ac:dyDescent="0.25">
      <c r="S1289"/>
      <c r="T1289"/>
    </row>
    <row r="1290" spans="19:20" x14ac:dyDescent="0.25">
      <c r="S1290"/>
      <c r="T1290"/>
    </row>
    <row r="1291" spans="19:20" x14ac:dyDescent="0.25">
      <c r="S1291"/>
      <c r="T1291"/>
    </row>
    <row r="1292" spans="19:20" x14ac:dyDescent="0.25">
      <c r="S1292"/>
      <c r="T1292"/>
    </row>
    <row r="1293" spans="19:20" x14ac:dyDescent="0.25">
      <c r="S1293"/>
      <c r="T1293"/>
    </row>
    <row r="1294" spans="19:20" x14ac:dyDescent="0.25">
      <c r="S1294"/>
      <c r="T1294"/>
    </row>
    <row r="1295" spans="19:20" x14ac:dyDescent="0.25">
      <c r="S1295"/>
      <c r="T1295"/>
    </row>
    <row r="1296" spans="19:20" x14ac:dyDescent="0.25">
      <c r="S1296"/>
      <c r="T1296"/>
    </row>
    <row r="1297" spans="19:20" x14ac:dyDescent="0.25">
      <c r="S1297"/>
      <c r="T1297"/>
    </row>
    <row r="1298" spans="19:20" x14ac:dyDescent="0.25">
      <c r="S1298"/>
      <c r="T1298"/>
    </row>
    <row r="1299" spans="19:20" x14ac:dyDescent="0.25">
      <c r="S1299"/>
      <c r="T1299"/>
    </row>
    <row r="1300" spans="19:20" x14ac:dyDescent="0.25">
      <c r="S1300"/>
      <c r="T1300"/>
    </row>
    <row r="1301" spans="19:20" x14ac:dyDescent="0.25">
      <c r="S1301"/>
      <c r="T1301"/>
    </row>
    <row r="1302" spans="19:20" x14ac:dyDescent="0.25">
      <c r="S1302"/>
      <c r="T1302"/>
    </row>
    <row r="1303" spans="19:20" x14ac:dyDescent="0.25">
      <c r="S1303"/>
      <c r="T1303"/>
    </row>
    <row r="1304" spans="19:20" x14ac:dyDescent="0.25">
      <c r="S1304"/>
      <c r="T1304"/>
    </row>
    <row r="1305" spans="19:20" x14ac:dyDescent="0.25">
      <c r="S1305"/>
      <c r="T1305"/>
    </row>
    <row r="1306" spans="19:20" x14ac:dyDescent="0.25">
      <c r="S1306"/>
      <c r="T1306"/>
    </row>
    <row r="1307" spans="19:20" x14ac:dyDescent="0.25">
      <c r="S1307"/>
      <c r="T1307"/>
    </row>
    <row r="1308" spans="19:20" x14ac:dyDescent="0.25">
      <c r="S1308"/>
      <c r="T1308"/>
    </row>
    <row r="1309" spans="19:20" x14ac:dyDescent="0.25">
      <c r="S1309"/>
      <c r="T1309"/>
    </row>
    <row r="1310" spans="19:20" x14ac:dyDescent="0.25">
      <c r="S1310"/>
      <c r="T1310"/>
    </row>
    <row r="1311" spans="19:20" x14ac:dyDescent="0.25">
      <c r="S1311"/>
      <c r="T1311"/>
    </row>
    <row r="1312" spans="19:20" x14ac:dyDescent="0.25">
      <c r="S1312"/>
      <c r="T1312"/>
    </row>
    <row r="1313" spans="19:20" x14ac:dyDescent="0.25">
      <c r="S1313"/>
      <c r="T1313"/>
    </row>
    <row r="1314" spans="19:20" x14ac:dyDescent="0.25">
      <c r="S1314"/>
      <c r="T1314"/>
    </row>
    <row r="1315" spans="19:20" x14ac:dyDescent="0.25">
      <c r="S1315"/>
      <c r="T1315"/>
    </row>
    <row r="1316" spans="19:20" x14ac:dyDescent="0.25">
      <c r="S1316"/>
      <c r="T1316"/>
    </row>
    <row r="1317" spans="19:20" x14ac:dyDescent="0.25">
      <c r="S1317"/>
      <c r="T1317"/>
    </row>
    <row r="1318" spans="19:20" x14ac:dyDescent="0.25">
      <c r="S1318"/>
      <c r="T1318"/>
    </row>
    <row r="1319" spans="19:20" x14ac:dyDescent="0.25">
      <c r="S1319"/>
      <c r="T1319"/>
    </row>
    <row r="1320" spans="19:20" x14ac:dyDescent="0.25">
      <c r="S1320"/>
      <c r="T1320"/>
    </row>
    <row r="1321" spans="19:20" x14ac:dyDescent="0.25">
      <c r="S1321"/>
      <c r="T1321"/>
    </row>
    <row r="1322" spans="19:20" x14ac:dyDescent="0.25">
      <c r="S1322"/>
      <c r="T1322"/>
    </row>
    <row r="1323" spans="19:20" x14ac:dyDescent="0.25">
      <c r="S1323"/>
      <c r="T1323"/>
    </row>
    <row r="1324" spans="19:20" x14ac:dyDescent="0.25">
      <c r="S1324"/>
      <c r="T1324"/>
    </row>
    <row r="1325" spans="19:20" x14ac:dyDescent="0.25">
      <c r="S1325"/>
      <c r="T1325"/>
    </row>
    <row r="1326" spans="19:20" x14ac:dyDescent="0.25">
      <c r="S1326"/>
      <c r="T1326"/>
    </row>
    <row r="1327" spans="19:20" x14ac:dyDescent="0.25">
      <c r="S1327"/>
      <c r="T1327"/>
    </row>
    <row r="1328" spans="19:20" x14ac:dyDescent="0.25">
      <c r="S1328"/>
      <c r="T1328"/>
    </row>
    <row r="1329" spans="19:20" x14ac:dyDescent="0.25">
      <c r="S1329"/>
      <c r="T1329"/>
    </row>
    <row r="1330" spans="19:20" x14ac:dyDescent="0.25">
      <c r="S1330"/>
      <c r="T1330"/>
    </row>
    <row r="1331" spans="19:20" x14ac:dyDescent="0.25">
      <c r="S1331"/>
      <c r="T1331"/>
    </row>
    <row r="1332" spans="19:20" x14ac:dyDescent="0.25">
      <c r="S1332"/>
      <c r="T1332"/>
    </row>
    <row r="1333" spans="19:20" x14ac:dyDescent="0.25">
      <c r="S1333"/>
      <c r="T1333"/>
    </row>
    <row r="1334" spans="19:20" x14ac:dyDescent="0.25">
      <c r="S1334"/>
      <c r="T1334"/>
    </row>
    <row r="1335" spans="19:20" x14ac:dyDescent="0.25">
      <c r="S1335"/>
      <c r="T1335"/>
    </row>
    <row r="1336" spans="19:20" x14ac:dyDescent="0.25">
      <c r="S1336"/>
      <c r="T1336"/>
    </row>
    <row r="1337" spans="19:20" x14ac:dyDescent="0.25">
      <c r="S1337"/>
      <c r="T1337"/>
    </row>
    <row r="1338" spans="19:20" x14ac:dyDescent="0.25">
      <c r="S1338"/>
      <c r="T1338"/>
    </row>
    <row r="1339" spans="19:20" x14ac:dyDescent="0.25">
      <c r="S1339"/>
      <c r="T1339"/>
    </row>
    <row r="1340" spans="19:20" x14ac:dyDescent="0.25">
      <c r="S1340"/>
      <c r="T1340"/>
    </row>
    <row r="1341" spans="19:20" x14ac:dyDescent="0.25">
      <c r="S1341"/>
      <c r="T1341"/>
    </row>
    <row r="1342" spans="19:20" x14ac:dyDescent="0.25">
      <c r="S1342"/>
      <c r="T1342"/>
    </row>
    <row r="1343" spans="19:20" x14ac:dyDescent="0.25">
      <c r="S1343"/>
      <c r="T1343"/>
    </row>
    <row r="1344" spans="19:20" x14ac:dyDescent="0.25">
      <c r="S1344"/>
      <c r="T1344"/>
    </row>
    <row r="1345" spans="19:20" x14ac:dyDescent="0.25">
      <c r="S1345"/>
      <c r="T1345"/>
    </row>
    <row r="1346" spans="19:20" x14ac:dyDescent="0.25">
      <c r="S1346"/>
      <c r="T1346"/>
    </row>
    <row r="1347" spans="19:20" x14ac:dyDescent="0.25">
      <c r="S1347"/>
      <c r="T1347"/>
    </row>
    <row r="1348" spans="19:20" x14ac:dyDescent="0.25">
      <c r="S1348"/>
      <c r="T1348"/>
    </row>
    <row r="1349" spans="19:20" x14ac:dyDescent="0.25">
      <c r="S1349"/>
      <c r="T1349"/>
    </row>
    <row r="1350" spans="19:20" x14ac:dyDescent="0.25">
      <c r="S1350"/>
      <c r="T1350"/>
    </row>
    <row r="1351" spans="19:20" x14ac:dyDescent="0.25">
      <c r="S1351"/>
      <c r="T1351"/>
    </row>
    <row r="1352" spans="19:20" x14ac:dyDescent="0.25">
      <c r="S1352"/>
      <c r="T1352"/>
    </row>
    <row r="1353" spans="19:20" x14ac:dyDescent="0.25">
      <c r="S1353"/>
      <c r="T1353"/>
    </row>
    <row r="1354" spans="19:20" x14ac:dyDescent="0.25">
      <c r="S1354"/>
      <c r="T1354"/>
    </row>
    <row r="1355" spans="19:20" x14ac:dyDescent="0.25">
      <c r="S1355"/>
      <c r="T1355"/>
    </row>
    <row r="1356" spans="19:20" x14ac:dyDescent="0.25">
      <c r="S1356"/>
      <c r="T1356"/>
    </row>
    <row r="1357" spans="19:20" x14ac:dyDescent="0.25">
      <c r="S1357"/>
      <c r="T1357"/>
    </row>
    <row r="1358" spans="19:20" x14ac:dyDescent="0.25">
      <c r="S1358"/>
      <c r="T1358"/>
    </row>
    <row r="1359" spans="19:20" x14ac:dyDescent="0.25">
      <c r="S1359"/>
      <c r="T1359"/>
    </row>
    <row r="1360" spans="19:20" x14ac:dyDescent="0.25">
      <c r="S1360"/>
      <c r="T1360"/>
    </row>
    <row r="1361" spans="19:20" x14ac:dyDescent="0.25">
      <c r="S1361"/>
      <c r="T1361"/>
    </row>
    <row r="1362" spans="19:20" x14ac:dyDescent="0.25">
      <c r="S1362"/>
      <c r="T1362"/>
    </row>
    <row r="1363" spans="19:20" x14ac:dyDescent="0.25">
      <c r="S1363"/>
      <c r="T1363"/>
    </row>
    <row r="1364" spans="19:20" x14ac:dyDescent="0.25">
      <c r="S1364"/>
      <c r="T1364"/>
    </row>
    <row r="1365" spans="19:20" x14ac:dyDescent="0.25">
      <c r="S1365"/>
      <c r="T1365"/>
    </row>
    <row r="1366" spans="19:20" x14ac:dyDescent="0.25">
      <c r="S1366"/>
      <c r="T1366"/>
    </row>
    <row r="1367" spans="19:20" x14ac:dyDescent="0.25">
      <c r="S1367"/>
      <c r="T1367"/>
    </row>
    <row r="1368" spans="19:20" x14ac:dyDescent="0.25">
      <c r="S1368"/>
      <c r="T1368"/>
    </row>
    <row r="1369" spans="19:20" x14ac:dyDescent="0.25">
      <c r="S1369"/>
      <c r="T1369"/>
    </row>
    <row r="1370" spans="19:20" x14ac:dyDescent="0.25">
      <c r="S1370"/>
      <c r="T1370"/>
    </row>
    <row r="1371" spans="19:20" x14ac:dyDescent="0.25">
      <c r="S1371"/>
      <c r="T1371"/>
    </row>
    <row r="1372" spans="19:20" x14ac:dyDescent="0.25">
      <c r="S1372"/>
      <c r="T1372"/>
    </row>
    <row r="1373" spans="19:20" x14ac:dyDescent="0.25">
      <c r="S1373"/>
      <c r="T1373"/>
    </row>
    <row r="1374" spans="19:20" x14ac:dyDescent="0.25">
      <c r="S1374"/>
      <c r="T1374"/>
    </row>
    <row r="1375" spans="19:20" x14ac:dyDescent="0.25">
      <c r="S1375"/>
      <c r="T1375"/>
    </row>
    <row r="1376" spans="19:20" x14ac:dyDescent="0.25">
      <c r="S1376"/>
      <c r="T1376"/>
    </row>
    <row r="1377" spans="19:20" x14ac:dyDescent="0.25">
      <c r="S1377"/>
      <c r="T1377"/>
    </row>
    <row r="1378" spans="19:20" x14ac:dyDescent="0.25">
      <c r="S1378"/>
      <c r="T1378"/>
    </row>
    <row r="1379" spans="19:20" x14ac:dyDescent="0.25">
      <c r="S1379"/>
      <c r="T1379"/>
    </row>
    <row r="1380" spans="19:20" x14ac:dyDescent="0.25">
      <c r="S1380"/>
      <c r="T1380"/>
    </row>
    <row r="1381" spans="19:20" x14ac:dyDescent="0.25">
      <c r="S1381"/>
      <c r="T1381"/>
    </row>
    <row r="1382" spans="19:20" x14ac:dyDescent="0.25">
      <c r="S1382"/>
      <c r="T1382"/>
    </row>
    <row r="1383" spans="19:20" x14ac:dyDescent="0.25">
      <c r="S1383"/>
      <c r="T1383"/>
    </row>
    <row r="1384" spans="19:20" x14ac:dyDescent="0.25">
      <c r="S1384"/>
      <c r="T1384"/>
    </row>
    <row r="1385" spans="19:20" x14ac:dyDescent="0.25">
      <c r="S1385"/>
      <c r="T1385"/>
    </row>
    <row r="1386" spans="19:20" x14ac:dyDescent="0.25">
      <c r="S1386"/>
      <c r="T1386"/>
    </row>
    <row r="1387" spans="19:20" x14ac:dyDescent="0.25">
      <c r="S1387"/>
      <c r="T1387"/>
    </row>
    <row r="1388" spans="19:20" x14ac:dyDescent="0.25">
      <c r="S1388"/>
      <c r="T1388"/>
    </row>
    <row r="1389" spans="19:20" x14ac:dyDescent="0.25">
      <c r="S1389"/>
      <c r="T1389"/>
    </row>
    <row r="1390" spans="19:20" x14ac:dyDescent="0.25">
      <c r="S1390"/>
      <c r="T1390"/>
    </row>
    <row r="1391" spans="19:20" x14ac:dyDescent="0.25">
      <c r="S1391"/>
      <c r="T1391"/>
    </row>
    <row r="1392" spans="19:20" x14ac:dyDescent="0.25">
      <c r="S1392"/>
      <c r="T1392"/>
    </row>
    <row r="1393" spans="19:20" x14ac:dyDescent="0.25">
      <c r="S1393"/>
      <c r="T1393"/>
    </row>
    <row r="1394" spans="19:20" x14ac:dyDescent="0.25">
      <c r="S1394"/>
      <c r="T1394"/>
    </row>
    <row r="1395" spans="19:20" x14ac:dyDescent="0.25">
      <c r="S1395"/>
      <c r="T1395"/>
    </row>
    <row r="1396" spans="19:20" x14ac:dyDescent="0.25">
      <c r="S1396"/>
      <c r="T1396"/>
    </row>
    <row r="1397" spans="19:20" x14ac:dyDescent="0.25">
      <c r="S1397"/>
      <c r="T1397"/>
    </row>
    <row r="1398" spans="19:20" x14ac:dyDescent="0.25">
      <c r="S1398"/>
      <c r="T1398"/>
    </row>
    <row r="1399" spans="19:20" x14ac:dyDescent="0.25">
      <c r="S1399"/>
      <c r="T1399"/>
    </row>
    <row r="1400" spans="19:20" x14ac:dyDescent="0.25">
      <c r="S1400"/>
      <c r="T1400"/>
    </row>
    <row r="1401" spans="19:20" x14ac:dyDescent="0.25">
      <c r="S1401"/>
      <c r="T1401"/>
    </row>
    <row r="1402" spans="19:20" x14ac:dyDescent="0.25">
      <c r="S1402"/>
      <c r="T1402"/>
    </row>
    <row r="1403" spans="19:20" x14ac:dyDescent="0.25">
      <c r="S1403"/>
      <c r="T1403"/>
    </row>
    <row r="1404" spans="19:20" x14ac:dyDescent="0.25">
      <c r="S1404"/>
      <c r="T1404"/>
    </row>
    <row r="1405" spans="19:20" x14ac:dyDescent="0.25">
      <c r="S1405"/>
      <c r="T1405"/>
    </row>
    <row r="1406" spans="19:20" x14ac:dyDescent="0.25">
      <c r="S1406"/>
      <c r="T1406"/>
    </row>
    <row r="1407" spans="19:20" x14ac:dyDescent="0.25">
      <c r="S1407"/>
      <c r="T1407"/>
    </row>
    <row r="1408" spans="19:20" x14ac:dyDescent="0.25">
      <c r="S1408"/>
      <c r="T1408"/>
    </row>
    <row r="1409" spans="19:20" x14ac:dyDescent="0.25">
      <c r="S1409"/>
      <c r="T1409"/>
    </row>
    <row r="1410" spans="19:20" x14ac:dyDescent="0.25">
      <c r="S1410"/>
      <c r="T1410"/>
    </row>
    <row r="1411" spans="19:20" x14ac:dyDescent="0.25">
      <c r="S1411"/>
      <c r="T1411"/>
    </row>
    <row r="1412" spans="19:20" x14ac:dyDescent="0.25">
      <c r="S1412"/>
      <c r="T1412"/>
    </row>
    <row r="1413" spans="19:20" x14ac:dyDescent="0.25">
      <c r="S1413"/>
      <c r="T1413"/>
    </row>
    <row r="1414" spans="19:20" x14ac:dyDescent="0.25">
      <c r="S1414"/>
      <c r="T1414"/>
    </row>
    <row r="1415" spans="19:20" x14ac:dyDescent="0.25">
      <c r="S1415"/>
      <c r="T1415"/>
    </row>
    <row r="1416" spans="19:20" x14ac:dyDescent="0.25">
      <c r="S1416"/>
      <c r="T1416"/>
    </row>
    <row r="1417" spans="19:20" x14ac:dyDescent="0.25">
      <c r="S1417"/>
      <c r="T1417"/>
    </row>
    <row r="1418" spans="19:20" x14ac:dyDescent="0.25">
      <c r="S1418"/>
      <c r="T1418"/>
    </row>
    <row r="1419" spans="19:20" x14ac:dyDescent="0.25">
      <c r="S1419"/>
      <c r="T1419"/>
    </row>
    <row r="1420" spans="19:20" x14ac:dyDescent="0.25">
      <c r="S1420"/>
      <c r="T1420"/>
    </row>
    <row r="1421" spans="19:20" x14ac:dyDescent="0.25">
      <c r="S1421"/>
      <c r="T1421"/>
    </row>
    <row r="1422" spans="19:20" x14ac:dyDescent="0.25">
      <c r="S1422"/>
      <c r="T1422"/>
    </row>
    <row r="1423" spans="19:20" x14ac:dyDescent="0.25">
      <c r="S1423"/>
      <c r="T1423"/>
    </row>
    <row r="1424" spans="19:20" x14ac:dyDescent="0.25">
      <c r="S1424"/>
      <c r="T1424"/>
    </row>
    <row r="1425" spans="19:20" x14ac:dyDescent="0.25">
      <c r="S1425"/>
      <c r="T1425"/>
    </row>
    <row r="1426" spans="19:20" x14ac:dyDescent="0.25">
      <c r="S1426"/>
      <c r="T1426"/>
    </row>
    <row r="1427" spans="19:20" x14ac:dyDescent="0.25">
      <c r="S1427"/>
      <c r="T1427"/>
    </row>
    <row r="1428" spans="19:20" x14ac:dyDescent="0.25">
      <c r="S1428"/>
      <c r="T1428"/>
    </row>
    <row r="1429" spans="19:20" x14ac:dyDescent="0.25">
      <c r="S1429"/>
      <c r="T1429"/>
    </row>
    <row r="1430" spans="19:20" x14ac:dyDescent="0.25">
      <c r="S1430"/>
      <c r="T1430"/>
    </row>
    <row r="1431" spans="19:20" x14ac:dyDescent="0.25">
      <c r="S1431"/>
      <c r="T1431"/>
    </row>
    <row r="1432" spans="19:20" x14ac:dyDescent="0.25">
      <c r="S1432"/>
      <c r="T1432"/>
    </row>
    <row r="1433" spans="19:20" x14ac:dyDescent="0.25">
      <c r="S1433"/>
      <c r="T1433"/>
    </row>
    <row r="1434" spans="19:20" x14ac:dyDescent="0.25">
      <c r="S1434"/>
      <c r="T1434"/>
    </row>
    <row r="1435" spans="19:20" x14ac:dyDescent="0.25">
      <c r="S1435"/>
      <c r="T1435"/>
    </row>
    <row r="1436" spans="19:20" x14ac:dyDescent="0.25">
      <c r="S1436"/>
      <c r="T1436"/>
    </row>
    <row r="1437" spans="19:20" x14ac:dyDescent="0.25">
      <c r="S1437"/>
      <c r="T1437"/>
    </row>
    <row r="1438" spans="19:20" x14ac:dyDescent="0.25">
      <c r="S1438"/>
      <c r="T1438"/>
    </row>
    <row r="1439" spans="19:20" x14ac:dyDescent="0.25">
      <c r="S1439"/>
      <c r="T1439"/>
    </row>
    <row r="1440" spans="19:20" x14ac:dyDescent="0.25">
      <c r="S1440"/>
      <c r="T1440"/>
    </row>
    <row r="1441" spans="19:20" x14ac:dyDescent="0.25">
      <c r="S1441"/>
      <c r="T1441"/>
    </row>
    <row r="1442" spans="19:20" x14ac:dyDescent="0.25">
      <c r="S1442"/>
      <c r="T1442"/>
    </row>
    <row r="1443" spans="19:20" x14ac:dyDescent="0.25">
      <c r="S1443"/>
      <c r="T1443"/>
    </row>
    <row r="1444" spans="19:20" x14ac:dyDescent="0.25">
      <c r="S1444"/>
      <c r="T1444"/>
    </row>
    <row r="1445" spans="19:20" x14ac:dyDescent="0.25">
      <c r="S1445"/>
      <c r="T1445"/>
    </row>
    <row r="1446" spans="19:20" x14ac:dyDescent="0.25">
      <c r="S1446"/>
      <c r="T1446"/>
    </row>
    <row r="1447" spans="19:20" x14ac:dyDescent="0.25">
      <c r="S1447"/>
      <c r="T1447"/>
    </row>
    <row r="1448" spans="19:20" x14ac:dyDescent="0.25">
      <c r="S1448"/>
      <c r="T1448"/>
    </row>
    <row r="1449" spans="19:20" x14ac:dyDescent="0.25">
      <c r="S1449"/>
      <c r="T1449"/>
    </row>
    <row r="1450" spans="19:20" x14ac:dyDescent="0.25">
      <c r="S1450"/>
      <c r="T1450"/>
    </row>
    <row r="1451" spans="19:20" x14ac:dyDescent="0.25">
      <c r="S1451"/>
      <c r="T1451"/>
    </row>
    <row r="1452" spans="19:20" x14ac:dyDescent="0.25">
      <c r="S1452"/>
      <c r="T1452"/>
    </row>
    <row r="1453" spans="19:20" x14ac:dyDescent="0.25">
      <c r="S1453"/>
      <c r="T1453"/>
    </row>
    <row r="1454" spans="19:20" x14ac:dyDescent="0.25">
      <c r="S1454"/>
      <c r="T1454"/>
    </row>
    <row r="1455" spans="19:20" x14ac:dyDescent="0.25">
      <c r="S1455"/>
      <c r="T1455"/>
    </row>
    <row r="1456" spans="19:20" x14ac:dyDescent="0.25">
      <c r="S1456"/>
      <c r="T1456"/>
    </row>
    <row r="1457" spans="19:20" x14ac:dyDescent="0.25">
      <c r="S1457"/>
      <c r="T1457"/>
    </row>
    <row r="1458" spans="19:20" x14ac:dyDescent="0.25">
      <c r="S1458"/>
      <c r="T1458"/>
    </row>
    <row r="1459" spans="19:20" x14ac:dyDescent="0.25">
      <c r="S1459"/>
      <c r="T1459"/>
    </row>
    <row r="1460" spans="19:20" x14ac:dyDescent="0.25">
      <c r="S1460"/>
      <c r="T1460"/>
    </row>
    <row r="1461" spans="19:20" x14ac:dyDescent="0.25">
      <c r="S1461"/>
      <c r="T1461"/>
    </row>
    <row r="1462" spans="19:20" x14ac:dyDescent="0.25">
      <c r="S1462"/>
      <c r="T1462"/>
    </row>
    <row r="1463" spans="19:20" x14ac:dyDescent="0.25">
      <c r="S1463"/>
      <c r="T1463"/>
    </row>
    <row r="1464" spans="19:20" x14ac:dyDescent="0.25">
      <c r="S1464"/>
      <c r="T1464"/>
    </row>
    <row r="1465" spans="19:20" x14ac:dyDescent="0.25">
      <c r="S1465"/>
      <c r="T1465"/>
    </row>
    <row r="1466" spans="19:20" x14ac:dyDescent="0.25">
      <c r="S1466"/>
      <c r="T1466"/>
    </row>
    <row r="1467" spans="19:20" x14ac:dyDescent="0.25">
      <c r="S1467"/>
      <c r="T1467"/>
    </row>
    <row r="1468" spans="19:20" x14ac:dyDescent="0.25">
      <c r="S1468"/>
      <c r="T1468"/>
    </row>
    <row r="1469" spans="19:20" x14ac:dyDescent="0.25">
      <c r="S1469"/>
      <c r="T1469"/>
    </row>
    <row r="1470" spans="19:20" x14ac:dyDescent="0.25">
      <c r="S1470"/>
      <c r="T1470"/>
    </row>
    <row r="1471" spans="19:20" x14ac:dyDescent="0.25">
      <c r="S1471"/>
      <c r="T1471"/>
    </row>
    <row r="1472" spans="19:20" x14ac:dyDescent="0.25">
      <c r="S1472"/>
      <c r="T1472"/>
    </row>
    <row r="1473" spans="19:20" x14ac:dyDescent="0.25">
      <c r="S1473"/>
      <c r="T1473"/>
    </row>
    <row r="1474" spans="19:20" x14ac:dyDescent="0.25">
      <c r="S1474"/>
      <c r="T1474"/>
    </row>
    <row r="1475" spans="19:20" x14ac:dyDescent="0.25">
      <c r="S1475"/>
      <c r="T1475"/>
    </row>
    <row r="1476" spans="19:20" x14ac:dyDescent="0.25">
      <c r="S1476"/>
      <c r="T1476"/>
    </row>
    <row r="1477" spans="19:20" x14ac:dyDescent="0.25">
      <c r="S1477"/>
      <c r="T1477"/>
    </row>
    <row r="1478" spans="19:20" x14ac:dyDescent="0.25">
      <c r="S1478"/>
      <c r="T1478"/>
    </row>
    <row r="1479" spans="19:20" x14ac:dyDescent="0.25">
      <c r="S1479"/>
      <c r="T1479"/>
    </row>
    <row r="1480" spans="19:20" x14ac:dyDescent="0.25">
      <c r="S1480"/>
      <c r="T1480"/>
    </row>
    <row r="1481" spans="19:20" x14ac:dyDescent="0.25">
      <c r="S1481"/>
      <c r="T1481"/>
    </row>
    <row r="1482" spans="19:20" x14ac:dyDescent="0.25">
      <c r="S1482"/>
      <c r="T1482"/>
    </row>
    <row r="1483" spans="19:20" x14ac:dyDescent="0.25">
      <c r="S1483"/>
      <c r="T1483"/>
    </row>
    <row r="1484" spans="19:20" x14ac:dyDescent="0.25">
      <c r="S1484"/>
      <c r="T1484"/>
    </row>
    <row r="1485" spans="19:20" x14ac:dyDescent="0.25">
      <c r="S1485"/>
      <c r="T1485"/>
    </row>
    <row r="1486" spans="19:20" x14ac:dyDescent="0.25">
      <c r="S1486"/>
      <c r="T1486"/>
    </row>
    <row r="1487" spans="19:20" x14ac:dyDescent="0.25">
      <c r="S1487"/>
      <c r="T1487"/>
    </row>
    <row r="1488" spans="19:20" x14ac:dyDescent="0.25">
      <c r="S1488"/>
      <c r="T1488"/>
    </row>
    <row r="1489" spans="19:20" x14ac:dyDescent="0.25">
      <c r="S1489"/>
      <c r="T1489"/>
    </row>
    <row r="1490" spans="19:20" x14ac:dyDescent="0.25">
      <c r="S1490"/>
      <c r="T1490"/>
    </row>
    <row r="1491" spans="19:20" x14ac:dyDescent="0.25">
      <c r="S1491"/>
      <c r="T1491"/>
    </row>
    <row r="1492" spans="19:20" x14ac:dyDescent="0.25">
      <c r="S1492"/>
      <c r="T1492"/>
    </row>
    <row r="1493" spans="19:20" x14ac:dyDescent="0.25">
      <c r="S1493"/>
      <c r="T1493"/>
    </row>
    <row r="1494" spans="19:20" x14ac:dyDescent="0.25">
      <c r="S1494"/>
      <c r="T1494"/>
    </row>
    <row r="1495" spans="19:20" x14ac:dyDescent="0.25">
      <c r="S1495"/>
      <c r="T1495"/>
    </row>
    <row r="1496" spans="19:20" x14ac:dyDescent="0.25">
      <c r="S1496"/>
      <c r="T1496"/>
    </row>
    <row r="1497" spans="19:20" x14ac:dyDescent="0.25">
      <c r="S1497"/>
      <c r="T1497"/>
    </row>
    <row r="1498" spans="19:20" x14ac:dyDescent="0.25">
      <c r="S1498"/>
      <c r="T1498"/>
    </row>
    <row r="1499" spans="19:20" x14ac:dyDescent="0.25">
      <c r="S1499"/>
      <c r="T1499"/>
    </row>
    <row r="1500" spans="19:20" x14ac:dyDescent="0.25">
      <c r="S1500"/>
      <c r="T1500"/>
    </row>
    <row r="1501" spans="19:20" x14ac:dyDescent="0.25">
      <c r="S1501"/>
      <c r="T1501"/>
    </row>
    <row r="1502" spans="19:20" x14ac:dyDescent="0.25">
      <c r="S1502"/>
      <c r="T1502"/>
    </row>
    <row r="1503" spans="19:20" x14ac:dyDescent="0.25">
      <c r="S1503"/>
      <c r="T1503"/>
    </row>
    <row r="1504" spans="19:20" x14ac:dyDescent="0.25">
      <c r="S1504"/>
      <c r="T1504"/>
    </row>
    <row r="1505" spans="19:20" x14ac:dyDescent="0.25">
      <c r="S1505"/>
      <c r="T1505"/>
    </row>
    <row r="1506" spans="19:20" x14ac:dyDescent="0.25">
      <c r="S1506"/>
      <c r="T1506"/>
    </row>
    <row r="1507" spans="19:20" x14ac:dyDescent="0.25">
      <c r="S1507"/>
      <c r="T1507"/>
    </row>
    <row r="1508" spans="19:20" x14ac:dyDescent="0.25">
      <c r="S1508"/>
      <c r="T1508"/>
    </row>
    <row r="1509" spans="19:20" x14ac:dyDescent="0.25">
      <c r="S1509"/>
      <c r="T1509"/>
    </row>
    <row r="1510" spans="19:20" x14ac:dyDescent="0.25">
      <c r="S1510"/>
      <c r="T1510"/>
    </row>
    <row r="1511" spans="19:20" x14ac:dyDescent="0.25">
      <c r="S1511"/>
      <c r="T1511"/>
    </row>
    <row r="1512" spans="19:20" x14ac:dyDescent="0.25">
      <c r="S1512"/>
      <c r="T1512"/>
    </row>
    <row r="1513" spans="19:20" x14ac:dyDescent="0.25">
      <c r="S1513"/>
      <c r="T1513"/>
    </row>
    <row r="1514" spans="19:20" x14ac:dyDescent="0.25">
      <c r="S1514"/>
      <c r="T1514"/>
    </row>
    <row r="1515" spans="19:20" x14ac:dyDescent="0.25">
      <c r="S1515"/>
      <c r="T1515"/>
    </row>
    <row r="1516" spans="19:20" x14ac:dyDescent="0.25">
      <c r="S1516"/>
      <c r="T1516"/>
    </row>
    <row r="1517" spans="19:20" x14ac:dyDescent="0.25">
      <c r="S1517"/>
      <c r="T1517"/>
    </row>
    <row r="1518" spans="19:20" x14ac:dyDescent="0.25">
      <c r="S1518"/>
      <c r="T1518"/>
    </row>
    <row r="1519" spans="19:20" x14ac:dyDescent="0.25">
      <c r="S1519"/>
      <c r="T1519"/>
    </row>
    <row r="1520" spans="19:20" x14ac:dyDescent="0.25">
      <c r="S1520"/>
      <c r="T1520"/>
    </row>
    <row r="1521" spans="19:20" x14ac:dyDescent="0.25">
      <c r="S1521"/>
      <c r="T1521"/>
    </row>
    <row r="1522" spans="19:20" x14ac:dyDescent="0.25">
      <c r="S1522"/>
      <c r="T1522"/>
    </row>
    <row r="1523" spans="19:20" x14ac:dyDescent="0.25">
      <c r="S1523"/>
      <c r="T1523"/>
    </row>
    <row r="1524" spans="19:20" x14ac:dyDescent="0.25">
      <c r="S1524"/>
      <c r="T1524"/>
    </row>
    <row r="1525" spans="19:20" x14ac:dyDescent="0.25">
      <c r="S1525"/>
      <c r="T1525"/>
    </row>
    <row r="1526" spans="19:20" x14ac:dyDescent="0.25">
      <c r="S1526"/>
      <c r="T1526"/>
    </row>
    <row r="1527" spans="19:20" x14ac:dyDescent="0.25">
      <c r="S1527"/>
      <c r="T1527"/>
    </row>
    <row r="1528" spans="19:20" x14ac:dyDescent="0.25">
      <c r="S1528"/>
      <c r="T1528"/>
    </row>
    <row r="1529" spans="19:20" x14ac:dyDescent="0.25">
      <c r="S1529"/>
      <c r="T1529"/>
    </row>
    <row r="1530" spans="19:20" x14ac:dyDescent="0.25">
      <c r="S1530"/>
      <c r="T1530"/>
    </row>
    <row r="1531" spans="19:20" x14ac:dyDescent="0.25">
      <c r="S1531"/>
      <c r="T1531"/>
    </row>
    <row r="1532" spans="19:20" x14ac:dyDescent="0.25">
      <c r="S1532"/>
      <c r="T1532"/>
    </row>
    <row r="1533" spans="19:20" x14ac:dyDescent="0.25">
      <c r="S1533"/>
      <c r="T1533"/>
    </row>
    <row r="1534" spans="19:20" x14ac:dyDescent="0.25">
      <c r="S1534"/>
      <c r="T1534"/>
    </row>
    <row r="1535" spans="19:20" x14ac:dyDescent="0.25">
      <c r="S1535"/>
      <c r="T1535"/>
    </row>
    <row r="1536" spans="19:20" x14ac:dyDescent="0.25">
      <c r="S1536"/>
      <c r="T1536"/>
    </row>
    <row r="1537" spans="19:20" x14ac:dyDescent="0.25">
      <c r="S1537"/>
      <c r="T1537"/>
    </row>
    <row r="1538" spans="19:20" x14ac:dyDescent="0.25">
      <c r="S1538"/>
      <c r="T1538"/>
    </row>
    <row r="1539" spans="19:20" x14ac:dyDescent="0.25">
      <c r="S1539"/>
      <c r="T1539"/>
    </row>
    <row r="1540" spans="19:20" x14ac:dyDescent="0.25">
      <c r="S1540"/>
      <c r="T1540"/>
    </row>
    <row r="1541" spans="19:20" x14ac:dyDescent="0.25">
      <c r="S1541"/>
      <c r="T1541"/>
    </row>
    <row r="1542" spans="19:20" x14ac:dyDescent="0.25">
      <c r="S1542"/>
      <c r="T1542"/>
    </row>
    <row r="1543" spans="19:20" x14ac:dyDescent="0.25">
      <c r="S1543"/>
      <c r="T1543"/>
    </row>
    <row r="1544" spans="19:20" x14ac:dyDescent="0.25">
      <c r="S1544"/>
      <c r="T1544"/>
    </row>
    <row r="1545" spans="19:20" x14ac:dyDescent="0.25">
      <c r="S1545"/>
      <c r="T1545"/>
    </row>
    <row r="1546" spans="19:20" x14ac:dyDescent="0.25">
      <c r="S1546"/>
      <c r="T1546"/>
    </row>
    <row r="1547" spans="19:20" x14ac:dyDescent="0.25">
      <c r="S1547"/>
      <c r="T1547"/>
    </row>
    <row r="1548" spans="19:20" x14ac:dyDescent="0.25">
      <c r="S1548"/>
      <c r="T1548"/>
    </row>
    <row r="1549" spans="19:20" x14ac:dyDescent="0.25">
      <c r="S1549"/>
      <c r="T1549"/>
    </row>
    <row r="1550" spans="19:20" x14ac:dyDescent="0.25">
      <c r="S1550"/>
      <c r="T1550"/>
    </row>
    <row r="1551" spans="19:20" x14ac:dyDescent="0.25">
      <c r="S1551"/>
      <c r="T1551"/>
    </row>
    <row r="1552" spans="19:20" x14ac:dyDescent="0.25">
      <c r="S1552"/>
      <c r="T1552"/>
    </row>
    <row r="1553" spans="19:20" x14ac:dyDescent="0.25">
      <c r="S1553"/>
      <c r="T1553"/>
    </row>
    <row r="1554" spans="19:20" x14ac:dyDescent="0.25">
      <c r="S1554"/>
      <c r="T1554"/>
    </row>
    <row r="1555" spans="19:20" x14ac:dyDescent="0.25">
      <c r="S1555"/>
      <c r="T1555"/>
    </row>
    <row r="1556" spans="19:20" x14ac:dyDescent="0.25">
      <c r="S1556"/>
      <c r="T1556"/>
    </row>
    <row r="1557" spans="19:20" x14ac:dyDescent="0.25">
      <c r="S1557"/>
      <c r="T1557"/>
    </row>
    <row r="1558" spans="19:20" x14ac:dyDescent="0.25">
      <c r="S1558"/>
      <c r="T1558"/>
    </row>
    <row r="1559" spans="19:20" x14ac:dyDescent="0.25">
      <c r="S1559"/>
      <c r="T1559"/>
    </row>
    <row r="1560" spans="19:20" x14ac:dyDescent="0.25">
      <c r="S1560"/>
      <c r="T1560"/>
    </row>
    <row r="1561" spans="19:20" x14ac:dyDescent="0.25">
      <c r="S1561"/>
      <c r="T1561"/>
    </row>
    <row r="1562" spans="19:20" x14ac:dyDescent="0.25">
      <c r="S1562"/>
      <c r="T1562"/>
    </row>
    <row r="1563" spans="19:20" x14ac:dyDescent="0.25">
      <c r="S1563"/>
      <c r="T1563"/>
    </row>
    <row r="1564" spans="19:20" x14ac:dyDescent="0.25">
      <c r="S1564"/>
      <c r="T1564"/>
    </row>
    <row r="1565" spans="19:20" x14ac:dyDescent="0.25">
      <c r="S1565"/>
      <c r="T1565"/>
    </row>
    <row r="1566" spans="19:20" x14ac:dyDescent="0.25">
      <c r="S1566"/>
      <c r="T1566"/>
    </row>
    <row r="1567" spans="19:20" x14ac:dyDescent="0.25">
      <c r="S1567"/>
      <c r="T1567"/>
    </row>
    <row r="1568" spans="19:20" x14ac:dyDescent="0.25">
      <c r="S1568"/>
      <c r="T1568"/>
    </row>
    <row r="1569" spans="19:20" x14ac:dyDescent="0.25">
      <c r="S1569"/>
      <c r="T1569"/>
    </row>
    <row r="1570" spans="19:20" x14ac:dyDescent="0.25">
      <c r="S1570"/>
      <c r="T1570"/>
    </row>
    <row r="1571" spans="19:20" x14ac:dyDescent="0.25">
      <c r="S1571"/>
      <c r="T1571"/>
    </row>
    <row r="1572" spans="19:20" x14ac:dyDescent="0.25">
      <c r="S1572"/>
      <c r="T1572"/>
    </row>
    <row r="1573" spans="19:20" x14ac:dyDescent="0.25">
      <c r="S1573"/>
      <c r="T1573"/>
    </row>
    <row r="1574" spans="19:20" x14ac:dyDescent="0.25">
      <c r="S1574"/>
      <c r="T1574"/>
    </row>
    <row r="1575" spans="19:20" x14ac:dyDescent="0.25">
      <c r="S1575"/>
      <c r="T1575"/>
    </row>
    <row r="1576" spans="19:20" x14ac:dyDescent="0.25">
      <c r="S1576"/>
      <c r="T1576"/>
    </row>
    <row r="1577" spans="19:20" x14ac:dyDescent="0.25">
      <c r="S1577"/>
      <c r="T1577"/>
    </row>
    <row r="1578" spans="19:20" x14ac:dyDescent="0.25">
      <c r="S1578"/>
      <c r="T1578"/>
    </row>
    <row r="1579" spans="19:20" x14ac:dyDescent="0.25">
      <c r="S1579"/>
      <c r="T1579"/>
    </row>
    <row r="1580" spans="19:20" x14ac:dyDescent="0.25">
      <c r="S1580"/>
      <c r="T1580"/>
    </row>
    <row r="1581" spans="19:20" x14ac:dyDescent="0.25">
      <c r="S1581"/>
      <c r="T1581"/>
    </row>
    <row r="1582" spans="19:20" x14ac:dyDescent="0.25">
      <c r="S1582"/>
      <c r="T1582"/>
    </row>
    <row r="1583" spans="19:20" x14ac:dyDescent="0.25">
      <c r="S1583"/>
      <c r="T1583"/>
    </row>
    <row r="1584" spans="19:20" x14ac:dyDescent="0.25">
      <c r="S1584"/>
      <c r="T1584"/>
    </row>
    <row r="1585" spans="19:20" x14ac:dyDescent="0.25">
      <c r="S1585"/>
      <c r="T1585"/>
    </row>
    <row r="1586" spans="19:20" x14ac:dyDescent="0.25">
      <c r="S1586"/>
      <c r="T1586"/>
    </row>
    <row r="1587" spans="19:20" x14ac:dyDescent="0.25">
      <c r="S1587"/>
      <c r="T1587"/>
    </row>
    <row r="1588" spans="19:20" x14ac:dyDescent="0.25">
      <c r="S1588"/>
      <c r="T1588"/>
    </row>
    <row r="1589" spans="19:20" x14ac:dyDescent="0.25">
      <c r="S1589"/>
      <c r="T1589"/>
    </row>
    <row r="1590" spans="19:20" x14ac:dyDescent="0.25">
      <c r="S1590"/>
      <c r="T1590"/>
    </row>
    <row r="1591" spans="19:20" x14ac:dyDescent="0.25">
      <c r="S1591"/>
      <c r="T1591"/>
    </row>
    <row r="1592" spans="19:20" x14ac:dyDescent="0.25">
      <c r="S1592"/>
      <c r="T1592"/>
    </row>
    <row r="1593" spans="19:20" x14ac:dyDescent="0.25">
      <c r="S1593"/>
      <c r="T1593"/>
    </row>
    <row r="1594" spans="19:20" x14ac:dyDescent="0.25">
      <c r="S1594"/>
      <c r="T1594"/>
    </row>
    <row r="1595" spans="19:20" x14ac:dyDescent="0.25">
      <c r="S1595"/>
      <c r="T1595"/>
    </row>
    <row r="1596" spans="19:20" x14ac:dyDescent="0.25">
      <c r="S1596"/>
      <c r="T1596"/>
    </row>
    <row r="1597" spans="19:20" x14ac:dyDescent="0.25">
      <c r="S1597"/>
      <c r="T1597"/>
    </row>
    <row r="1598" spans="19:20" x14ac:dyDescent="0.25">
      <c r="S1598"/>
      <c r="T1598"/>
    </row>
    <row r="1599" spans="19:20" x14ac:dyDescent="0.25">
      <c r="S1599"/>
      <c r="T1599"/>
    </row>
    <row r="1600" spans="19:20" x14ac:dyDescent="0.25">
      <c r="S1600"/>
      <c r="T1600"/>
    </row>
    <row r="1601" spans="19:20" x14ac:dyDescent="0.25">
      <c r="S1601"/>
      <c r="T1601"/>
    </row>
    <row r="1602" spans="19:20" x14ac:dyDescent="0.25">
      <c r="S1602"/>
      <c r="T1602"/>
    </row>
    <row r="1603" spans="19:20" x14ac:dyDescent="0.25">
      <c r="S1603"/>
      <c r="T1603"/>
    </row>
    <row r="1604" spans="19:20" x14ac:dyDescent="0.25">
      <c r="S1604"/>
      <c r="T1604"/>
    </row>
    <row r="1605" spans="19:20" x14ac:dyDescent="0.25">
      <c r="S1605"/>
      <c r="T1605"/>
    </row>
    <row r="1606" spans="19:20" x14ac:dyDescent="0.25">
      <c r="S1606"/>
      <c r="T1606"/>
    </row>
    <row r="1607" spans="19:20" x14ac:dyDescent="0.25">
      <c r="S1607"/>
      <c r="T1607"/>
    </row>
    <row r="1608" spans="19:20" x14ac:dyDescent="0.25">
      <c r="S1608"/>
      <c r="T1608"/>
    </row>
    <row r="1609" spans="19:20" x14ac:dyDescent="0.25">
      <c r="S1609"/>
      <c r="T1609"/>
    </row>
    <row r="1610" spans="19:20" x14ac:dyDescent="0.25">
      <c r="S1610"/>
      <c r="T1610"/>
    </row>
    <row r="1611" spans="19:20" x14ac:dyDescent="0.25">
      <c r="S1611"/>
      <c r="T1611"/>
    </row>
    <row r="1612" spans="19:20" x14ac:dyDescent="0.25">
      <c r="S1612"/>
      <c r="T1612"/>
    </row>
    <row r="1613" spans="19:20" x14ac:dyDescent="0.25">
      <c r="S1613"/>
      <c r="T1613"/>
    </row>
    <row r="1614" spans="19:20" x14ac:dyDescent="0.25">
      <c r="S1614"/>
      <c r="T1614"/>
    </row>
    <row r="1615" spans="19:20" x14ac:dyDescent="0.25">
      <c r="S1615"/>
      <c r="T1615"/>
    </row>
    <row r="1616" spans="19:20" x14ac:dyDescent="0.25">
      <c r="S1616"/>
      <c r="T1616"/>
    </row>
    <row r="1617" spans="19:20" x14ac:dyDescent="0.25">
      <c r="S1617"/>
      <c r="T1617"/>
    </row>
    <row r="1618" spans="19:20" x14ac:dyDescent="0.25">
      <c r="S1618"/>
      <c r="T1618"/>
    </row>
    <row r="1619" spans="19:20" x14ac:dyDescent="0.25">
      <c r="S1619"/>
      <c r="T1619"/>
    </row>
    <row r="1620" spans="19:20" x14ac:dyDescent="0.25">
      <c r="S1620"/>
      <c r="T1620"/>
    </row>
    <row r="1621" spans="19:20" x14ac:dyDescent="0.25">
      <c r="S1621"/>
      <c r="T1621"/>
    </row>
    <row r="1622" spans="19:20" x14ac:dyDescent="0.25">
      <c r="S1622"/>
      <c r="T1622"/>
    </row>
    <row r="1623" spans="19:20" x14ac:dyDescent="0.25">
      <c r="S1623"/>
      <c r="T1623"/>
    </row>
    <row r="1624" spans="19:20" x14ac:dyDescent="0.25">
      <c r="S1624"/>
      <c r="T1624"/>
    </row>
    <row r="1625" spans="19:20" x14ac:dyDescent="0.25">
      <c r="S1625"/>
      <c r="T1625"/>
    </row>
    <row r="1626" spans="19:20" x14ac:dyDescent="0.25">
      <c r="S1626"/>
      <c r="T1626"/>
    </row>
    <row r="1627" spans="19:20" x14ac:dyDescent="0.25">
      <c r="S1627"/>
      <c r="T1627"/>
    </row>
    <row r="1628" spans="19:20" x14ac:dyDescent="0.25">
      <c r="S1628"/>
      <c r="T1628"/>
    </row>
    <row r="1629" spans="19:20" x14ac:dyDescent="0.25">
      <c r="S1629"/>
      <c r="T1629"/>
    </row>
    <row r="1630" spans="19:20" x14ac:dyDescent="0.25">
      <c r="S1630"/>
      <c r="T1630"/>
    </row>
    <row r="1631" spans="19:20" x14ac:dyDescent="0.25">
      <c r="S1631"/>
      <c r="T1631"/>
    </row>
    <row r="1632" spans="19:20" x14ac:dyDescent="0.25">
      <c r="S1632"/>
      <c r="T1632"/>
    </row>
    <row r="1633" spans="19:20" x14ac:dyDescent="0.25">
      <c r="S1633"/>
      <c r="T1633"/>
    </row>
    <row r="1634" spans="19:20" x14ac:dyDescent="0.25">
      <c r="S1634"/>
      <c r="T1634"/>
    </row>
    <row r="1635" spans="19:20" x14ac:dyDescent="0.25">
      <c r="S1635"/>
      <c r="T1635"/>
    </row>
    <row r="1636" spans="19:20" x14ac:dyDescent="0.25">
      <c r="S1636"/>
      <c r="T1636"/>
    </row>
    <row r="1637" spans="19:20" x14ac:dyDescent="0.25">
      <c r="S1637"/>
      <c r="T1637"/>
    </row>
    <row r="1638" spans="19:20" x14ac:dyDescent="0.25">
      <c r="S1638"/>
      <c r="T1638"/>
    </row>
    <row r="1639" spans="19:20" x14ac:dyDescent="0.25">
      <c r="S1639"/>
      <c r="T1639"/>
    </row>
    <row r="1640" spans="19:20" x14ac:dyDescent="0.25">
      <c r="S1640"/>
      <c r="T1640"/>
    </row>
    <row r="1641" spans="19:20" x14ac:dyDescent="0.25">
      <c r="S1641"/>
      <c r="T1641"/>
    </row>
    <row r="1642" spans="19:20" x14ac:dyDescent="0.25">
      <c r="S1642"/>
      <c r="T1642"/>
    </row>
    <row r="1643" spans="19:20" x14ac:dyDescent="0.25">
      <c r="S1643"/>
      <c r="T1643"/>
    </row>
    <row r="1644" spans="19:20" x14ac:dyDescent="0.25">
      <c r="S1644"/>
      <c r="T1644"/>
    </row>
    <row r="1645" spans="19:20" x14ac:dyDescent="0.25">
      <c r="S1645"/>
      <c r="T1645"/>
    </row>
    <row r="1646" spans="19:20" x14ac:dyDescent="0.25">
      <c r="S1646"/>
      <c r="T1646"/>
    </row>
    <row r="1647" spans="19:20" x14ac:dyDescent="0.25">
      <c r="S1647"/>
      <c r="T1647"/>
    </row>
    <row r="1648" spans="19:20" x14ac:dyDescent="0.25">
      <c r="S1648"/>
      <c r="T1648"/>
    </row>
    <row r="1649" spans="19:20" x14ac:dyDescent="0.25">
      <c r="S1649"/>
      <c r="T1649"/>
    </row>
    <row r="1650" spans="19:20" x14ac:dyDescent="0.25">
      <c r="S1650"/>
      <c r="T1650"/>
    </row>
    <row r="1651" spans="19:20" x14ac:dyDescent="0.25">
      <c r="S1651"/>
      <c r="T1651"/>
    </row>
    <row r="1652" spans="19:20" x14ac:dyDescent="0.25">
      <c r="S1652"/>
      <c r="T1652"/>
    </row>
    <row r="1653" spans="19:20" x14ac:dyDescent="0.25">
      <c r="S1653"/>
      <c r="T1653"/>
    </row>
    <row r="1654" spans="19:20" x14ac:dyDescent="0.25">
      <c r="S1654"/>
      <c r="T1654"/>
    </row>
    <row r="1655" spans="19:20" x14ac:dyDescent="0.25">
      <c r="S1655"/>
      <c r="T1655"/>
    </row>
    <row r="1656" spans="19:20" x14ac:dyDescent="0.25">
      <c r="S1656"/>
      <c r="T1656"/>
    </row>
    <row r="1657" spans="19:20" x14ac:dyDescent="0.25">
      <c r="S1657"/>
      <c r="T1657"/>
    </row>
    <row r="1658" spans="19:20" x14ac:dyDescent="0.25">
      <c r="S1658"/>
      <c r="T1658"/>
    </row>
    <row r="1659" spans="19:20" x14ac:dyDescent="0.25">
      <c r="S1659"/>
      <c r="T1659"/>
    </row>
    <row r="1660" spans="19:20" x14ac:dyDescent="0.25">
      <c r="S1660"/>
      <c r="T1660"/>
    </row>
    <row r="1661" spans="19:20" x14ac:dyDescent="0.25">
      <c r="S1661"/>
      <c r="T1661"/>
    </row>
    <row r="1662" spans="19:20" x14ac:dyDescent="0.25">
      <c r="S1662"/>
      <c r="T1662"/>
    </row>
    <row r="1663" spans="19:20" x14ac:dyDescent="0.25">
      <c r="S1663"/>
      <c r="T1663"/>
    </row>
    <row r="1664" spans="19:20" x14ac:dyDescent="0.25">
      <c r="S1664"/>
      <c r="T1664"/>
    </row>
    <row r="1665" spans="19:20" x14ac:dyDescent="0.25">
      <c r="S1665"/>
      <c r="T1665"/>
    </row>
    <row r="1666" spans="19:20" x14ac:dyDescent="0.25">
      <c r="S1666"/>
      <c r="T1666"/>
    </row>
    <row r="1667" spans="19:20" x14ac:dyDescent="0.25">
      <c r="S1667"/>
      <c r="T1667"/>
    </row>
    <row r="1668" spans="19:20" x14ac:dyDescent="0.25">
      <c r="S1668"/>
      <c r="T1668"/>
    </row>
    <row r="1669" spans="19:20" x14ac:dyDescent="0.25">
      <c r="S1669"/>
      <c r="T1669"/>
    </row>
    <row r="1670" spans="19:20" x14ac:dyDescent="0.25">
      <c r="S1670"/>
      <c r="T1670"/>
    </row>
    <row r="1671" spans="19:20" x14ac:dyDescent="0.25">
      <c r="S1671"/>
      <c r="T1671"/>
    </row>
    <row r="1672" spans="19:20" x14ac:dyDescent="0.25">
      <c r="S1672"/>
      <c r="T1672"/>
    </row>
    <row r="1673" spans="19:20" x14ac:dyDescent="0.25">
      <c r="S1673"/>
      <c r="T1673"/>
    </row>
    <row r="1674" spans="19:20" x14ac:dyDescent="0.25">
      <c r="S1674"/>
      <c r="T1674"/>
    </row>
    <row r="1675" spans="19:20" x14ac:dyDescent="0.25">
      <c r="S1675"/>
      <c r="T1675"/>
    </row>
    <row r="1676" spans="19:20" x14ac:dyDescent="0.25">
      <c r="S1676"/>
      <c r="T1676"/>
    </row>
    <row r="1677" spans="19:20" x14ac:dyDescent="0.25">
      <c r="S1677"/>
      <c r="T1677"/>
    </row>
    <row r="1678" spans="19:20" x14ac:dyDescent="0.25">
      <c r="S1678"/>
      <c r="T1678"/>
    </row>
    <row r="1679" spans="19:20" x14ac:dyDescent="0.25">
      <c r="S1679"/>
      <c r="T1679"/>
    </row>
    <row r="1680" spans="19:20" x14ac:dyDescent="0.25">
      <c r="S1680"/>
      <c r="T1680"/>
    </row>
    <row r="1681" spans="19:20" x14ac:dyDescent="0.25">
      <c r="S1681"/>
      <c r="T1681"/>
    </row>
    <row r="1682" spans="19:20" x14ac:dyDescent="0.25">
      <c r="S1682"/>
      <c r="T1682"/>
    </row>
    <row r="1683" spans="19:20" x14ac:dyDescent="0.25">
      <c r="S1683"/>
      <c r="T1683"/>
    </row>
    <row r="1684" spans="19:20" x14ac:dyDescent="0.25">
      <c r="S1684"/>
      <c r="T1684"/>
    </row>
    <row r="1685" spans="19:20" x14ac:dyDescent="0.25">
      <c r="S1685"/>
      <c r="T1685"/>
    </row>
    <row r="1686" spans="19:20" x14ac:dyDescent="0.25">
      <c r="S1686"/>
      <c r="T1686"/>
    </row>
    <row r="1687" spans="19:20" x14ac:dyDescent="0.25">
      <c r="S1687"/>
      <c r="T1687"/>
    </row>
    <row r="1688" spans="19:20" x14ac:dyDescent="0.25">
      <c r="S1688"/>
      <c r="T1688"/>
    </row>
    <row r="1689" spans="19:20" x14ac:dyDescent="0.25">
      <c r="S1689"/>
      <c r="T1689"/>
    </row>
    <row r="1690" spans="19:20" x14ac:dyDescent="0.25">
      <c r="S1690"/>
      <c r="T1690"/>
    </row>
    <row r="1691" spans="19:20" x14ac:dyDescent="0.25">
      <c r="S1691"/>
      <c r="T1691"/>
    </row>
    <row r="1692" spans="19:20" x14ac:dyDescent="0.25">
      <c r="S1692"/>
      <c r="T1692"/>
    </row>
    <row r="1693" spans="19:20" x14ac:dyDescent="0.25">
      <c r="S1693"/>
      <c r="T1693"/>
    </row>
    <row r="1694" spans="19:20" x14ac:dyDescent="0.25">
      <c r="S1694"/>
      <c r="T1694"/>
    </row>
    <row r="1695" spans="19:20" x14ac:dyDescent="0.25">
      <c r="S1695"/>
      <c r="T1695"/>
    </row>
    <row r="1696" spans="19:20" x14ac:dyDescent="0.25">
      <c r="S1696"/>
      <c r="T1696"/>
    </row>
    <row r="1697" spans="19:20" x14ac:dyDescent="0.25">
      <c r="S1697"/>
      <c r="T1697"/>
    </row>
    <row r="1698" spans="19:20" x14ac:dyDescent="0.25">
      <c r="S1698"/>
      <c r="T1698"/>
    </row>
    <row r="1699" spans="19:20" x14ac:dyDescent="0.25">
      <c r="S1699"/>
      <c r="T1699"/>
    </row>
    <row r="1700" spans="19:20" x14ac:dyDescent="0.25">
      <c r="S1700"/>
      <c r="T1700"/>
    </row>
    <row r="1701" spans="19:20" x14ac:dyDescent="0.25">
      <c r="S1701"/>
      <c r="T1701"/>
    </row>
    <row r="1702" spans="19:20" x14ac:dyDescent="0.25">
      <c r="S1702"/>
      <c r="T1702"/>
    </row>
    <row r="1703" spans="19:20" x14ac:dyDescent="0.25">
      <c r="S1703"/>
      <c r="T1703"/>
    </row>
    <row r="1704" spans="19:20" x14ac:dyDescent="0.25">
      <c r="S1704"/>
      <c r="T1704"/>
    </row>
    <row r="1705" spans="19:20" x14ac:dyDescent="0.25">
      <c r="S1705"/>
      <c r="T1705"/>
    </row>
    <row r="1706" spans="19:20" x14ac:dyDescent="0.25">
      <c r="S1706"/>
      <c r="T1706"/>
    </row>
    <row r="1707" spans="19:20" x14ac:dyDescent="0.25">
      <c r="S1707"/>
      <c r="T1707"/>
    </row>
    <row r="1708" spans="19:20" x14ac:dyDescent="0.25">
      <c r="S1708"/>
      <c r="T1708"/>
    </row>
    <row r="1709" spans="19:20" x14ac:dyDescent="0.25">
      <c r="S1709"/>
      <c r="T1709"/>
    </row>
    <row r="1710" spans="19:20" x14ac:dyDescent="0.25">
      <c r="S1710"/>
      <c r="T1710"/>
    </row>
    <row r="1711" spans="19:20" x14ac:dyDescent="0.25">
      <c r="S1711"/>
      <c r="T1711"/>
    </row>
    <row r="1712" spans="19:20" x14ac:dyDescent="0.25">
      <c r="S1712"/>
      <c r="T1712"/>
    </row>
    <row r="1713" spans="19:20" x14ac:dyDescent="0.25">
      <c r="S1713"/>
      <c r="T1713"/>
    </row>
    <row r="1714" spans="19:20" x14ac:dyDescent="0.25">
      <c r="S1714"/>
      <c r="T1714"/>
    </row>
    <row r="1715" spans="19:20" x14ac:dyDescent="0.25">
      <c r="S1715"/>
      <c r="T1715"/>
    </row>
    <row r="1716" spans="19:20" x14ac:dyDescent="0.25">
      <c r="S1716"/>
      <c r="T1716"/>
    </row>
    <row r="1717" spans="19:20" x14ac:dyDescent="0.25">
      <c r="S1717"/>
      <c r="T1717"/>
    </row>
    <row r="1718" spans="19:20" x14ac:dyDescent="0.25">
      <c r="S1718"/>
      <c r="T1718"/>
    </row>
    <row r="1719" spans="19:20" x14ac:dyDescent="0.25">
      <c r="S1719"/>
      <c r="T1719"/>
    </row>
    <row r="1720" spans="19:20" x14ac:dyDescent="0.25">
      <c r="S1720"/>
      <c r="T1720"/>
    </row>
    <row r="1721" spans="19:20" x14ac:dyDescent="0.25">
      <c r="S1721"/>
      <c r="T1721"/>
    </row>
    <row r="1722" spans="19:20" x14ac:dyDescent="0.25">
      <c r="S1722"/>
      <c r="T1722"/>
    </row>
    <row r="1723" spans="19:20" x14ac:dyDescent="0.25">
      <c r="S1723"/>
      <c r="T1723"/>
    </row>
    <row r="1724" spans="19:20" x14ac:dyDescent="0.25">
      <c r="S1724"/>
      <c r="T1724"/>
    </row>
    <row r="1725" spans="19:20" x14ac:dyDescent="0.25">
      <c r="S1725"/>
      <c r="T1725"/>
    </row>
    <row r="1726" spans="19:20" x14ac:dyDescent="0.25">
      <c r="S1726"/>
      <c r="T1726"/>
    </row>
    <row r="1727" spans="19:20" x14ac:dyDescent="0.25">
      <c r="S1727"/>
      <c r="T1727"/>
    </row>
    <row r="1728" spans="19:20" x14ac:dyDescent="0.25">
      <c r="S1728"/>
      <c r="T1728"/>
    </row>
    <row r="1729" spans="19:20" x14ac:dyDescent="0.25">
      <c r="S1729"/>
      <c r="T1729"/>
    </row>
    <row r="1730" spans="19:20" x14ac:dyDescent="0.25">
      <c r="S1730"/>
      <c r="T1730"/>
    </row>
    <row r="1731" spans="19:20" x14ac:dyDescent="0.25">
      <c r="S1731"/>
      <c r="T1731"/>
    </row>
    <row r="1732" spans="19:20" x14ac:dyDescent="0.25">
      <c r="S1732"/>
      <c r="T1732"/>
    </row>
    <row r="1733" spans="19:20" x14ac:dyDescent="0.25">
      <c r="S1733"/>
      <c r="T1733"/>
    </row>
    <row r="1734" spans="19:20" x14ac:dyDescent="0.25">
      <c r="S1734"/>
      <c r="T1734"/>
    </row>
    <row r="1735" spans="19:20" x14ac:dyDescent="0.25">
      <c r="S1735"/>
      <c r="T1735"/>
    </row>
    <row r="1736" spans="19:20" x14ac:dyDescent="0.25">
      <c r="S1736"/>
      <c r="T1736"/>
    </row>
    <row r="1737" spans="19:20" x14ac:dyDescent="0.25">
      <c r="S1737"/>
      <c r="T1737"/>
    </row>
    <row r="1738" spans="19:20" x14ac:dyDescent="0.25">
      <c r="S1738"/>
      <c r="T1738"/>
    </row>
    <row r="1739" spans="19:20" x14ac:dyDescent="0.25">
      <c r="S1739"/>
      <c r="T1739"/>
    </row>
    <row r="1740" spans="19:20" x14ac:dyDescent="0.25">
      <c r="S1740"/>
      <c r="T1740"/>
    </row>
    <row r="1741" spans="19:20" x14ac:dyDescent="0.25">
      <c r="S1741"/>
      <c r="T1741"/>
    </row>
    <row r="1742" spans="19:20" x14ac:dyDescent="0.25">
      <c r="S1742"/>
      <c r="T1742"/>
    </row>
    <row r="1743" spans="19:20" x14ac:dyDescent="0.25">
      <c r="S1743"/>
      <c r="T1743"/>
    </row>
    <row r="1744" spans="19:20" x14ac:dyDescent="0.25">
      <c r="S1744"/>
      <c r="T1744"/>
    </row>
    <row r="1745" spans="19:20" x14ac:dyDescent="0.25">
      <c r="S1745"/>
      <c r="T1745"/>
    </row>
    <row r="1746" spans="19:20" x14ac:dyDescent="0.25">
      <c r="S1746"/>
      <c r="T1746"/>
    </row>
    <row r="1747" spans="19:20" x14ac:dyDescent="0.25">
      <c r="S1747"/>
      <c r="T1747"/>
    </row>
    <row r="1748" spans="19:20" x14ac:dyDescent="0.25">
      <c r="S1748"/>
      <c r="T1748"/>
    </row>
    <row r="1749" spans="19:20" x14ac:dyDescent="0.25">
      <c r="S1749"/>
      <c r="T1749"/>
    </row>
    <row r="1750" spans="19:20" x14ac:dyDescent="0.25">
      <c r="S1750"/>
      <c r="T1750"/>
    </row>
    <row r="1751" spans="19:20" x14ac:dyDescent="0.25">
      <c r="S1751"/>
      <c r="T1751"/>
    </row>
    <row r="1752" spans="19:20" x14ac:dyDescent="0.25">
      <c r="S1752"/>
      <c r="T1752"/>
    </row>
    <row r="1753" spans="19:20" x14ac:dyDescent="0.25">
      <c r="S1753"/>
      <c r="T1753"/>
    </row>
    <row r="1754" spans="19:20" x14ac:dyDescent="0.25">
      <c r="S1754"/>
      <c r="T1754"/>
    </row>
    <row r="1755" spans="19:20" x14ac:dyDescent="0.25">
      <c r="S1755"/>
      <c r="T1755"/>
    </row>
    <row r="1756" spans="19:20" x14ac:dyDescent="0.25">
      <c r="S1756"/>
      <c r="T1756"/>
    </row>
    <row r="1757" spans="19:20" x14ac:dyDescent="0.25">
      <c r="S1757"/>
      <c r="T1757"/>
    </row>
    <row r="1758" spans="19:20" x14ac:dyDescent="0.25">
      <c r="S1758"/>
      <c r="T1758"/>
    </row>
    <row r="1759" spans="19:20" x14ac:dyDescent="0.25">
      <c r="S1759"/>
      <c r="T1759"/>
    </row>
    <row r="1760" spans="19:20" x14ac:dyDescent="0.25">
      <c r="S1760"/>
      <c r="T1760"/>
    </row>
    <row r="1761" spans="19:20" x14ac:dyDescent="0.25">
      <c r="S1761"/>
      <c r="T1761"/>
    </row>
    <row r="1762" spans="19:20" x14ac:dyDescent="0.25">
      <c r="S1762"/>
      <c r="T1762"/>
    </row>
    <row r="1763" spans="19:20" x14ac:dyDescent="0.25">
      <c r="S1763"/>
      <c r="T1763"/>
    </row>
    <row r="1764" spans="19:20" x14ac:dyDescent="0.25">
      <c r="S1764"/>
      <c r="T1764"/>
    </row>
    <row r="1765" spans="19:20" x14ac:dyDescent="0.25">
      <c r="S1765"/>
      <c r="T1765"/>
    </row>
    <row r="1766" spans="19:20" x14ac:dyDescent="0.25">
      <c r="S1766"/>
      <c r="T1766"/>
    </row>
    <row r="1767" spans="19:20" x14ac:dyDescent="0.25">
      <c r="S1767"/>
      <c r="T1767"/>
    </row>
    <row r="1768" spans="19:20" x14ac:dyDescent="0.25">
      <c r="S1768"/>
      <c r="T1768"/>
    </row>
    <row r="1769" spans="19:20" x14ac:dyDescent="0.25">
      <c r="S1769"/>
      <c r="T1769"/>
    </row>
    <row r="1770" spans="19:20" x14ac:dyDescent="0.25">
      <c r="S1770"/>
      <c r="T1770"/>
    </row>
    <row r="1771" spans="19:20" x14ac:dyDescent="0.25">
      <c r="S1771"/>
      <c r="T1771"/>
    </row>
    <row r="1772" spans="19:20" x14ac:dyDescent="0.25">
      <c r="S1772"/>
      <c r="T1772"/>
    </row>
    <row r="1773" spans="19:20" x14ac:dyDescent="0.25">
      <c r="S1773"/>
      <c r="T1773"/>
    </row>
    <row r="1774" spans="19:20" x14ac:dyDescent="0.25">
      <c r="S1774"/>
      <c r="T1774"/>
    </row>
    <row r="1775" spans="19:20" x14ac:dyDescent="0.25">
      <c r="S1775"/>
      <c r="T1775"/>
    </row>
    <row r="1776" spans="19:20" x14ac:dyDescent="0.25">
      <c r="S1776"/>
      <c r="T1776"/>
    </row>
    <row r="1777" spans="19:20" x14ac:dyDescent="0.25">
      <c r="S1777"/>
      <c r="T1777"/>
    </row>
    <row r="1778" spans="19:20" x14ac:dyDescent="0.25">
      <c r="S1778"/>
      <c r="T1778"/>
    </row>
    <row r="1779" spans="19:20" x14ac:dyDescent="0.25">
      <c r="S1779"/>
      <c r="T1779"/>
    </row>
    <row r="1780" spans="19:20" x14ac:dyDescent="0.25">
      <c r="S1780"/>
      <c r="T1780"/>
    </row>
    <row r="1781" spans="19:20" x14ac:dyDescent="0.25">
      <c r="S1781"/>
      <c r="T1781"/>
    </row>
    <row r="1782" spans="19:20" x14ac:dyDescent="0.25">
      <c r="S1782"/>
      <c r="T1782"/>
    </row>
    <row r="1783" spans="19:20" x14ac:dyDescent="0.25">
      <c r="S1783"/>
      <c r="T1783"/>
    </row>
    <row r="1784" spans="19:20" x14ac:dyDescent="0.25">
      <c r="S1784"/>
      <c r="T1784"/>
    </row>
    <row r="1785" spans="19:20" x14ac:dyDescent="0.25">
      <c r="S1785"/>
      <c r="T1785"/>
    </row>
    <row r="1786" spans="19:20" x14ac:dyDescent="0.25">
      <c r="S1786"/>
      <c r="T1786"/>
    </row>
    <row r="1787" spans="19:20" x14ac:dyDescent="0.25">
      <c r="S1787"/>
      <c r="T1787"/>
    </row>
    <row r="1788" spans="19:20" x14ac:dyDescent="0.25">
      <c r="S1788"/>
      <c r="T1788"/>
    </row>
    <row r="1789" spans="19:20" x14ac:dyDescent="0.25">
      <c r="S1789"/>
      <c r="T1789"/>
    </row>
    <row r="1790" spans="19:20" x14ac:dyDescent="0.25">
      <c r="S1790"/>
      <c r="T1790"/>
    </row>
    <row r="1791" spans="19:20" x14ac:dyDescent="0.25">
      <c r="S1791"/>
      <c r="T1791"/>
    </row>
    <row r="1792" spans="19:20" x14ac:dyDescent="0.25">
      <c r="S1792"/>
      <c r="T1792"/>
    </row>
    <row r="1793" spans="19:20" x14ac:dyDescent="0.25">
      <c r="S1793"/>
      <c r="T1793"/>
    </row>
    <row r="1794" spans="19:20" x14ac:dyDescent="0.25">
      <c r="S1794"/>
      <c r="T1794"/>
    </row>
    <row r="1795" spans="19:20" x14ac:dyDescent="0.25">
      <c r="S1795"/>
      <c r="T1795"/>
    </row>
    <row r="1796" spans="19:20" x14ac:dyDescent="0.25">
      <c r="S1796"/>
      <c r="T1796"/>
    </row>
    <row r="1797" spans="19:20" x14ac:dyDescent="0.25">
      <c r="S1797"/>
      <c r="T1797"/>
    </row>
    <row r="1798" spans="19:20" x14ac:dyDescent="0.25">
      <c r="S1798"/>
      <c r="T1798"/>
    </row>
    <row r="1799" spans="19:20" x14ac:dyDescent="0.25">
      <c r="S1799"/>
      <c r="T1799"/>
    </row>
    <row r="1800" spans="19:20" x14ac:dyDescent="0.25">
      <c r="S1800"/>
      <c r="T1800"/>
    </row>
    <row r="1801" spans="19:20" x14ac:dyDescent="0.25">
      <c r="S1801"/>
      <c r="T1801"/>
    </row>
    <row r="1802" spans="19:20" x14ac:dyDescent="0.25">
      <c r="S1802"/>
      <c r="T1802"/>
    </row>
    <row r="1803" spans="19:20" x14ac:dyDescent="0.25">
      <c r="S1803"/>
      <c r="T1803"/>
    </row>
    <row r="1804" spans="19:20" x14ac:dyDescent="0.25">
      <c r="S1804"/>
      <c r="T1804"/>
    </row>
    <row r="1805" spans="19:20" x14ac:dyDescent="0.25">
      <c r="S1805"/>
      <c r="T1805"/>
    </row>
    <row r="1806" spans="19:20" x14ac:dyDescent="0.25">
      <c r="S1806"/>
      <c r="T1806"/>
    </row>
    <row r="1807" spans="19:20" x14ac:dyDescent="0.25">
      <c r="S1807"/>
      <c r="T1807"/>
    </row>
    <row r="1808" spans="19:20" x14ac:dyDescent="0.25">
      <c r="S1808"/>
      <c r="T1808"/>
    </row>
    <row r="1809" spans="19:20" x14ac:dyDescent="0.25">
      <c r="S1809"/>
      <c r="T1809"/>
    </row>
    <row r="1810" spans="19:20" x14ac:dyDescent="0.25">
      <c r="S1810"/>
      <c r="T1810"/>
    </row>
    <row r="1811" spans="19:20" x14ac:dyDescent="0.25">
      <c r="S1811"/>
      <c r="T1811"/>
    </row>
    <row r="1812" spans="19:20" x14ac:dyDescent="0.25">
      <c r="S1812"/>
      <c r="T1812"/>
    </row>
    <row r="1813" spans="19:20" x14ac:dyDescent="0.25">
      <c r="S1813"/>
      <c r="T1813"/>
    </row>
    <row r="1814" spans="19:20" x14ac:dyDescent="0.25">
      <c r="S1814"/>
      <c r="T1814"/>
    </row>
    <row r="1815" spans="19:20" x14ac:dyDescent="0.25">
      <c r="S1815"/>
      <c r="T1815"/>
    </row>
    <row r="1816" spans="19:20" x14ac:dyDescent="0.25">
      <c r="S1816"/>
      <c r="T1816"/>
    </row>
    <row r="1817" spans="19:20" x14ac:dyDescent="0.25">
      <c r="S1817"/>
      <c r="T1817"/>
    </row>
    <row r="1818" spans="19:20" x14ac:dyDescent="0.25">
      <c r="S1818"/>
      <c r="T1818"/>
    </row>
    <row r="1819" spans="19:20" x14ac:dyDescent="0.25">
      <c r="S1819"/>
      <c r="T1819"/>
    </row>
    <row r="1820" spans="19:20" x14ac:dyDescent="0.25">
      <c r="S1820"/>
      <c r="T1820"/>
    </row>
    <row r="1821" spans="19:20" x14ac:dyDescent="0.25">
      <c r="S1821"/>
      <c r="T1821"/>
    </row>
    <row r="1822" spans="19:20" x14ac:dyDescent="0.25">
      <c r="S1822"/>
      <c r="T1822"/>
    </row>
    <row r="1823" spans="19:20" x14ac:dyDescent="0.25">
      <c r="S1823"/>
      <c r="T1823"/>
    </row>
    <row r="1824" spans="19:20" x14ac:dyDescent="0.25">
      <c r="S1824"/>
      <c r="T1824"/>
    </row>
    <row r="1825" spans="19:20" x14ac:dyDescent="0.25">
      <c r="S1825"/>
      <c r="T1825"/>
    </row>
    <row r="1826" spans="19:20" x14ac:dyDescent="0.25">
      <c r="S1826"/>
      <c r="T1826"/>
    </row>
    <row r="1827" spans="19:20" x14ac:dyDescent="0.25">
      <c r="S1827"/>
      <c r="T1827"/>
    </row>
    <row r="1828" spans="19:20" x14ac:dyDescent="0.25">
      <c r="S1828"/>
      <c r="T1828"/>
    </row>
    <row r="1829" spans="19:20" x14ac:dyDescent="0.25">
      <c r="S1829"/>
      <c r="T1829"/>
    </row>
    <row r="1830" spans="19:20" x14ac:dyDescent="0.25">
      <c r="S1830"/>
      <c r="T1830"/>
    </row>
    <row r="1831" spans="19:20" x14ac:dyDescent="0.25">
      <c r="S1831"/>
      <c r="T1831"/>
    </row>
    <row r="1832" spans="19:20" x14ac:dyDescent="0.25">
      <c r="S1832"/>
      <c r="T1832"/>
    </row>
    <row r="1833" spans="19:20" x14ac:dyDescent="0.25">
      <c r="S1833"/>
      <c r="T1833"/>
    </row>
    <row r="1834" spans="19:20" x14ac:dyDescent="0.25">
      <c r="S1834"/>
      <c r="T1834"/>
    </row>
    <row r="1835" spans="19:20" x14ac:dyDescent="0.25">
      <c r="S1835"/>
      <c r="T1835"/>
    </row>
    <row r="1836" spans="19:20" x14ac:dyDescent="0.25">
      <c r="S1836"/>
      <c r="T1836"/>
    </row>
    <row r="1837" spans="19:20" x14ac:dyDescent="0.25">
      <c r="S1837"/>
      <c r="T1837"/>
    </row>
    <row r="1838" spans="19:20" x14ac:dyDescent="0.25">
      <c r="S1838"/>
      <c r="T1838"/>
    </row>
    <row r="1839" spans="19:20" x14ac:dyDescent="0.25">
      <c r="S1839"/>
      <c r="T1839"/>
    </row>
    <row r="1840" spans="19:20" x14ac:dyDescent="0.25">
      <c r="S1840"/>
      <c r="T1840"/>
    </row>
    <row r="1841" spans="19:20" x14ac:dyDescent="0.25">
      <c r="S1841"/>
      <c r="T1841"/>
    </row>
    <row r="1842" spans="19:20" x14ac:dyDescent="0.25">
      <c r="S1842"/>
      <c r="T1842"/>
    </row>
    <row r="1843" spans="19:20" x14ac:dyDescent="0.25">
      <c r="S1843"/>
      <c r="T1843"/>
    </row>
    <row r="1844" spans="19:20" x14ac:dyDescent="0.25">
      <c r="S1844"/>
      <c r="T1844"/>
    </row>
    <row r="1845" spans="19:20" x14ac:dyDescent="0.25">
      <c r="S1845"/>
      <c r="T1845"/>
    </row>
    <row r="1846" spans="19:20" x14ac:dyDescent="0.25">
      <c r="S1846"/>
      <c r="T1846"/>
    </row>
    <row r="1847" spans="19:20" x14ac:dyDescent="0.25">
      <c r="S1847"/>
      <c r="T1847"/>
    </row>
    <row r="1848" spans="19:20" x14ac:dyDescent="0.25">
      <c r="S1848"/>
      <c r="T1848"/>
    </row>
    <row r="1849" spans="19:20" x14ac:dyDescent="0.25">
      <c r="S1849"/>
      <c r="T1849"/>
    </row>
    <row r="1850" spans="19:20" x14ac:dyDescent="0.25">
      <c r="S1850"/>
      <c r="T1850"/>
    </row>
    <row r="1851" spans="19:20" x14ac:dyDescent="0.25">
      <c r="S1851"/>
      <c r="T1851"/>
    </row>
    <row r="1852" spans="19:20" x14ac:dyDescent="0.25">
      <c r="S1852"/>
      <c r="T1852"/>
    </row>
    <row r="1853" spans="19:20" x14ac:dyDescent="0.25">
      <c r="S1853"/>
      <c r="T1853"/>
    </row>
    <row r="1854" spans="19:20" x14ac:dyDescent="0.25">
      <c r="S1854"/>
      <c r="T1854"/>
    </row>
    <row r="1855" spans="19:20" x14ac:dyDescent="0.25">
      <c r="S1855"/>
      <c r="T1855"/>
    </row>
    <row r="1856" spans="19:20" x14ac:dyDescent="0.25">
      <c r="S1856"/>
      <c r="T1856"/>
    </row>
    <row r="1857" spans="19:20" x14ac:dyDescent="0.25">
      <c r="S1857"/>
      <c r="T1857"/>
    </row>
    <row r="1858" spans="19:20" x14ac:dyDescent="0.25">
      <c r="S1858"/>
      <c r="T1858"/>
    </row>
    <row r="1859" spans="19:20" x14ac:dyDescent="0.25">
      <c r="S1859"/>
      <c r="T1859"/>
    </row>
    <row r="1860" spans="19:20" x14ac:dyDescent="0.25">
      <c r="S1860"/>
      <c r="T1860"/>
    </row>
    <row r="1861" spans="19:20" x14ac:dyDescent="0.25">
      <c r="S1861"/>
      <c r="T1861"/>
    </row>
    <row r="1862" spans="19:20" x14ac:dyDescent="0.25">
      <c r="S1862"/>
      <c r="T1862"/>
    </row>
    <row r="1863" spans="19:20" x14ac:dyDescent="0.25">
      <c r="S1863"/>
      <c r="T1863"/>
    </row>
    <row r="1864" spans="19:20" x14ac:dyDescent="0.25">
      <c r="S1864"/>
      <c r="T1864"/>
    </row>
    <row r="1865" spans="19:20" x14ac:dyDescent="0.25">
      <c r="S1865"/>
      <c r="T1865"/>
    </row>
    <row r="1866" spans="19:20" x14ac:dyDescent="0.25">
      <c r="S1866"/>
      <c r="T1866"/>
    </row>
    <row r="1867" spans="19:20" x14ac:dyDescent="0.25">
      <c r="S1867"/>
      <c r="T1867"/>
    </row>
    <row r="1868" spans="19:20" x14ac:dyDescent="0.25">
      <c r="S1868"/>
      <c r="T1868"/>
    </row>
    <row r="1869" spans="19:20" x14ac:dyDescent="0.25">
      <c r="S1869"/>
      <c r="T1869"/>
    </row>
    <row r="1870" spans="19:20" x14ac:dyDescent="0.25">
      <c r="S1870"/>
      <c r="T1870"/>
    </row>
    <row r="1871" spans="19:20" x14ac:dyDescent="0.25">
      <c r="S1871"/>
      <c r="T1871"/>
    </row>
    <row r="1872" spans="19:20" x14ac:dyDescent="0.25">
      <c r="S1872"/>
      <c r="T1872"/>
    </row>
    <row r="1873" spans="19:20" x14ac:dyDescent="0.25">
      <c r="S1873"/>
      <c r="T1873"/>
    </row>
    <row r="1874" spans="19:20" x14ac:dyDescent="0.25">
      <c r="S1874"/>
      <c r="T1874"/>
    </row>
    <row r="1875" spans="19:20" x14ac:dyDescent="0.25">
      <c r="S1875"/>
      <c r="T1875"/>
    </row>
    <row r="1876" spans="19:20" x14ac:dyDescent="0.25">
      <c r="S1876"/>
      <c r="T1876"/>
    </row>
    <row r="1877" spans="19:20" x14ac:dyDescent="0.25">
      <c r="S1877"/>
      <c r="T1877"/>
    </row>
    <row r="1878" spans="19:20" x14ac:dyDescent="0.25">
      <c r="S1878"/>
      <c r="T1878"/>
    </row>
    <row r="1879" spans="19:20" x14ac:dyDescent="0.25">
      <c r="S1879"/>
      <c r="T1879"/>
    </row>
    <row r="1880" spans="19:20" x14ac:dyDescent="0.25">
      <c r="S1880"/>
      <c r="T1880"/>
    </row>
    <row r="1881" spans="19:20" x14ac:dyDescent="0.25">
      <c r="S1881"/>
      <c r="T1881"/>
    </row>
    <row r="1882" spans="19:20" x14ac:dyDescent="0.25">
      <c r="S1882"/>
      <c r="T1882"/>
    </row>
    <row r="1883" spans="19:20" x14ac:dyDescent="0.25">
      <c r="S1883"/>
      <c r="T1883"/>
    </row>
    <row r="1884" spans="19:20" x14ac:dyDescent="0.25">
      <c r="S1884"/>
      <c r="T1884"/>
    </row>
    <row r="1885" spans="19:20" x14ac:dyDescent="0.25">
      <c r="S1885"/>
      <c r="T1885"/>
    </row>
    <row r="1886" spans="19:20" x14ac:dyDescent="0.25">
      <c r="S1886"/>
      <c r="T1886"/>
    </row>
    <row r="1887" spans="19:20" x14ac:dyDescent="0.25">
      <c r="S1887"/>
      <c r="T1887"/>
    </row>
    <row r="1888" spans="19:20" x14ac:dyDescent="0.25">
      <c r="S1888"/>
      <c r="T1888"/>
    </row>
    <row r="1889" spans="19:20" x14ac:dyDescent="0.25">
      <c r="S1889"/>
      <c r="T1889"/>
    </row>
    <row r="1890" spans="19:20" x14ac:dyDescent="0.25">
      <c r="S1890"/>
      <c r="T1890"/>
    </row>
    <row r="1891" spans="19:20" x14ac:dyDescent="0.25">
      <c r="S1891"/>
      <c r="T1891"/>
    </row>
    <row r="1892" spans="19:20" x14ac:dyDescent="0.25">
      <c r="S1892"/>
      <c r="T1892"/>
    </row>
    <row r="1893" spans="19:20" x14ac:dyDescent="0.25">
      <c r="S1893"/>
      <c r="T1893"/>
    </row>
    <row r="1894" spans="19:20" x14ac:dyDescent="0.25">
      <c r="S1894"/>
      <c r="T1894"/>
    </row>
    <row r="1895" spans="19:20" x14ac:dyDescent="0.25">
      <c r="S1895"/>
      <c r="T1895"/>
    </row>
    <row r="1896" spans="19:20" x14ac:dyDescent="0.25">
      <c r="S1896"/>
      <c r="T1896"/>
    </row>
    <row r="1897" spans="19:20" x14ac:dyDescent="0.25">
      <c r="S1897"/>
      <c r="T1897"/>
    </row>
    <row r="1898" spans="19:20" x14ac:dyDescent="0.25">
      <c r="S1898"/>
      <c r="T1898"/>
    </row>
    <row r="1899" spans="19:20" x14ac:dyDescent="0.25">
      <c r="S1899"/>
      <c r="T1899"/>
    </row>
    <row r="1900" spans="19:20" x14ac:dyDescent="0.25">
      <c r="S1900"/>
      <c r="T1900"/>
    </row>
    <row r="1901" spans="19:20" x14ac:dyDescent="0.25">
      <c r="S1901"/>
      <c r="T1901"/>
    </row>
    <row r="1902" spans="19:20" x14ac:dyDescent="0.25">
      <c r="S1902"/>
      <c r="T1902"/>
    </row>
    <row r="1903" spans="19:20" x14ac:dyDescent="0.25">
      <c r="S1903"/>
      <c r="T1903"/>
    </row>
    <row r="1904" spans="19:20" x14ac:dyDescent="0.25">
      <c r="S1904"/>
      <c r="T1904"/>
    </row>
    <row r="1905" spans="19:20" x14ac:dyDescent="0.25">
      <c r="S1905"/>
      <c r="T1905"/>
    </row>
    <row r="1906" spans="19:20" x14ac:dyDescent="0.25">
      <c r="S1906"/>
      <c r="T1906"/>
    </row>
    <row r="1907" spans="19:20" x14ac:dyDescent="0.25">
      <c r="S1907"/>
      <c r="T1907"/>
    </row>
    <row r="1908" spans="19:20" x14ac:dyDescent="0.25">
      <c r="S1908"/>
      <c r="T1908"/>
    </row>
    <row r="1909" spans="19:20" x14ac:dyDescent="0.25">
      <c r="S1909"/>
      <c r="T1909"/>
    </row>
    <row r="1910" spans="19:20" x14ac:dyDescent="0.25">
      <c r="S1910"/>
      <c r="T1910"/>
    </row>
    <row r="1911" spans="19:20" x14ac:dyDescent="0.25">
      <c r="S1911"/>
      <c r="T1911"/>
    </row>
    <row r="1912" spans="19:20" x14ac:dyDescent="0.25">
      <c r="S1912"/>
      <c r="T1912"/>
    </row>
    <row r="1913" spans="19:20" x14ac:dyDescent="0.25">
      <c r="S1913"/>
      <c r="T1913"/>
    </row>
    <row r="1914" spans="19:20" x14ac:dyDescent="0.25">
      <c r="S1914"/>
      <c r="T1914"/>
    </row>
    <row r="1915" spans="19:20" x14ac:dyDescent="0.25">
      <c r="S1915"/>
      <c r="T1915"/>
    </row>
    <row r="1916" spans="19:20" x14ac:dyDescent="0.25">
      <c r="S1916"/>
      <c r="T1916"/>
    </row>
    <row r="1917" spans="19:20" x14ac:dyDescent="0.25">
      <c r="S1917"/>
      <c r="T1917"/>
    </row>
    <row r="1918" spans="19:20" x14ac:dyDescent="0.25">
      <c r="S1918"/>
      <c r="T1918"/>
    </row>
    <row r="1919" spans="19:20" x14ac:dyDescent="0.25">
      <c r="S1919"/>
      <c r="T1919"/>
    </row>
    <row r="1920" spans="19:20" x14ac:dyDescent="0.25">
      <c r="S1920"/>
      <c r="T1920"/>
    </row>
    <row r="1921" spans="19:20" x14ac:dyDescent="0.25">
      <c r="S1921"/>
      <c r="T1921"/>
    </row>
    <row r="1922" spans="19:20" x14ac:dyDescent="0.25">
      <c r="S1922"/>
      <c r="T1922"/>
    </row>
    <row r="1923" spans="19:20" x14ac:dyDescent="0.25">
      <c r="S1923"/>
      <c r="T1923"/>
    </row>
    <row r="1924" spans="19:20" x14ac:dyDescent="0.25">
      <c r="S1924"/>
      <c r="T1924"/>
    </row>
    <row r="1925" spans="19:20" x14ac:dyDescent="0.25">
      <c r="S1925"/>
      <c r="T1925"/>
    </row>
    <row r="1926" spans="19:20" x14ac:dyDescent="0.25">
      <c r="S1926"/>
      <c r="T1926"/>
    </row>
    <row r="1927" spans="19:20" x14ac:dyDescent="0.25">
      <c r="S1927"/>
      <c r="T1927"/>
    </row>
    <row r="1928" spans="19:20" x14ac:dyDescent="0.25">
      <c r="S1928"/>
      <c r="T1928"/>
    </row>
    <row r="1929" spans="19:20" x14ac:dyDescent="0.25">
      <c r="S1929"/>
      <c r="T1929"/>
    </row>
    <row r="1930" spans="19:20" x14ac:dyDescent="0.25">
      <c r="S1930"/>
      <c r="T1930"/>
    </row>
    <row r="1931" spans="19:20" x14ac:dyDescent="0.25">
      <c r="S1931"/>
      <c r="T1931"/>
    </row>
    <row r="1932" spans="19:20" x14ac:dyDescent="0.25">
      <c r="S1932"/>
      <c r="T1932"/>
    </row>
    <row r="1933" spans="19:20" x14ac:dyDescent="0.25">
      <c r="S1933"/>
      <c r="T1933"/>
    </row>
    <row r="1934" spans="19:20" x14ac:dyDescent="0.25">
      <c r="S1934"/>
      <c r="T1934"/>
    </row>
    <row r="1935" spans="19:20" x14ac:dyDescent="0.25">
      <c r="S1935"/>
      <c r="T1935"/>
    </row>
    <row r="1936" spans="19:20" x14ac:dyDescent="0.25">
      <c r="S1936"/>
      <c r="T1936"/>
    </row>
    <row r="1937" spans="19:20" x14ac:dyDescent="0.25">
      <c r="S1937"/>
      <c r="T1937"/>
    </row>
    <row r="1938" spans="19:20" x14ac:dyDescent="0.25">
      <c r="S1938"/>
      <c r="T1938"/>
    </row>
    <row r="1939" spans="19:20" x14ac:dyDescent="0.25">
      <c r="S1939"/>
      <c r="T1939"/>
    </row>
    <row r="1940" spans="19:20" x14ac:dyDescent="0.25">
      <c r="S1940"/>
      <c r="T1940"/>
    </row>
    <row r="1941" spans="19:20" x14ac:dyDescent="0.25">
      <c r="S1941"/>
      <c r="T1941"/>
    </row>
    <row r="1942" spans="19:20" x14ac:dyDescent="0.25">
      <c r="S1942"/>
      <c r="T1942"/>
    </row>
    <row r="1943" spans="19:20" x14ac:dyDescent="0.25">
      <c r="S1943"/>
      <c r="T1943"/>
    </row>
    <row r="1944" spans="19:20" x14ac:dyDescent="0.25">
      <c r="S1944"/>
      <c r="T1944"/>
    </row>
    <row r="1945" spans="19:20" x14ac:dyDescent="0.25">
      <c r="S1945"/>
      <c r="T1945"/>
    </row>
    <row r="1946" spans="19:20" x14ac:dyDescent="0.25">
      <c r="S1946"/>
      <c r="T1946"/>
    </row>
    <row r="1947" spans="19:20" x14ac:dyDescent="0.25">
      <c r="S1947"/>
      <c r="T1947"/>
    </row>
    <row r="1948" spans="19:20" x14ac:dyDescent="0.25">
      <c r="S1948"/>
      <c r="T1948"/>
    </row>
    <row r="1949" spans="19:20" x14ac:dyDescent="0.25">
      <c r="S1949"/>
      <c r="T1949"/>
    </row>
    <row r="1950" spans="19:20" x14ac:dyDescent="0.25">
      <c r="S1950"/>
      <c r="T1950"/>
    </row>
    <row r="1951" spans="19:20" x14ac:dyDescent="0.25">
      <c r="S1951"/>
      <c r="T1951"/>
    </row>
    <row r="1952" spans="19:20" x14ac:dyDescent="0.25">
      <c r="S1952"/>
      <c r="T1952"/>
    </row>
    <row r="1953" spans="19:20" x14ac:dyDescent="0.25">
      <c r="S1953"/>
      <c r="T1953"/>
    </row>
    <row r="1954" spans="19:20" x14ac:dyDescent="0.25">
      <c r="S1954"/>
      <c r="T1954"/>
    </row>
    <row r="1955" spans="19:20" x14ac:dyDescent="0.25">
      <c r="S1955"/>
      <c r="T1955"/>
    </row>
    <row r="1956" spans="19:20" x14ac:dyDescent="0.25">
      <c r="S1956"/>
      <c r="T1956"/>
    </row>
    <row r="1957" spans="19:20" x14ac:dyDescent="0.25">
      <c r="S1957"/>
      <c r="T1957"/>
    </row>
    <row r="1958" spans="19:20" x14ac:dyDescent="0.25">
      <c r="S1958"/>
      <c r="T1958"/>
    </row>
    <row r="1959" spans="19:20" x14ac:dyDescent="0.25">
      <c r="S1959"/>
      <c r="T1959"/>
    </row>
    <row r="1960" spans="19:20" x14ac:dyDescent="0.25">
      <c r="S1960"/>
      <c r="T1960"/>
    </row>
    <row r="1961" spans="19:20" x14ac:dyDescent="0.25">
      <c r="S1961"/>
      <c r="T1961"/>
    </row>
    <row r="1962" spans="19:20" x14ac:dyDescent="0.25">
      <c r="S1962"/>
      <c r="T1962"/>
    </row>
    <row r="1963" spans="19:20" x14ac:dyDescent="0.25">
      <c r="S1963"/>
      <c r="T1963"/>
    </row>
    <row r="1964" spans="19:20" x14ac:dyDescent="0.25">
      <c r="S1964"/>
      <c r="T1964"/>
    </row>
    <row r="1965" spans="19:20" x14ac:dyDescent="0.25">
      <c r="S1965"/>
      <c r="T1965"/>
    </row>
    <row r="1966" spans="19:20" x14ac:dyDescent="0.25">
      <c r="S1966"/>
      <c r="T1966"/>
    </row>
    <row r="1967" spans="19:20" x14ac:dyDescent="0.25">
      <c r="S1967"/>
      <c r="T1967"/>
    </row>
    <row r="1968" spans="19:20" x14ac:dyDescent="0.25">
      <c r="S1968"/>
      <c r="T1968"/>
    </row>
    <row r="1969" spans="19:20" x14ac:dyDescent="0.25">
      <c r="S1969"/>
      <c r="T1969"/>
    </row>
    <row r="1970" spans="19:20" x14ac:dyDescent="0.25">
      <c r="S1970"/>
      <c r="T1970"/>
    </row>
    <row r="1971" spans="19:20" x14ac:dyDescent="0.25">
      <c r="S1971"/>
      <c r="T1971"/>
    </row>
    <row r="1972" spans="19:20" x14ac:dyDescent="0.25">
      <c r="S1972"/>
      <c r="T1972"/>
    </row>
    <row r="1973" spans="19:20" x14ac:dyDescent="0.25">
      <c r="S1973"/>
      <c r="T1973"/>
    </row>
    <row r="1974" spans="19:20" x14ac:dyDescent="0.25">
      <c r="S1974"/>
      <c r="T1974"/>
    </row>
    <row r="1975" spans="19:20" x14ac:dyDescent="0.25">
      <c r="S1975"/>
      <c r="T1975"/>
    </row>
    <row r="1976" spans="19:20" x14ac:dyDescent="0.25">
      <c r="S1976"/>
      <c r="T1976"/>
    </row>
    <row r="1977" spans="19:20" x14ac:dyDescent="0.25">
      <c r="S1977"/>
      <c r="T1977"/>
    </row>
    <row r="1978" spans="19:20" x14ac:dyDescent="0.25">
      <c r="S1978"/>
      <c r="T1978"/>
    </row>
    <row r="1979" spans="19:20" x14ac:dyDescent="0.25">
      <c r="S1979"/>
      <c r="T1979"/>
    </row>
  </sheetData>
  <conditionalFormatting sqref="M3:M30">
    <cfRule type="duplicateValues" dxfId="0" priority="2"/>
  </conditionalFormatting>
  <hyperlinks>
    <hyperlink ref="AK3:AK30" xr:uid="{C11BBB33-8A40-4DDC-9213-B892D582EA4F}"/>
    <hyperlink ref="AZ3:AZ30" xr:uid="{ACB261AD-419E-4C9F-9D02-F32561DFFE06}"/>
    <hyperlink ref="BF3:BF30" xr:uid="{1AC301F5-67CA-4843-BED9-4BCA1593D41B}"/>
    <hyperlink ref="AI3:AI30" xr:uid="{183A4873-C89F-4572-8B1D-4AC73377A4D9}"/>
    <hyperlink ref="AA3:AA30" display="tt8404094" xr:uid="{B4ECA83F-687B-4189-B998-9CDC418D98E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A23E7-EA79-463A-8961-B483A953EE1C}">
  <sheetPr codeName="Sheet3"/>
  <dimension ref="A1:BL57"/>
  <sheetViews>
    <sheetView showGridLines="0" zoomScaleNormal="100" workbookViewId="0">
      <selection activeCell="AA24" sqref="AA24"/>
    </sheetView>
  </sheetViews>
  <sheetFormatPr defaultRowHeight="15" x14ac:dyDescent="0.25"/>
  <cols>
    <col min="1" max="11" width="5.7109375" style="82" customWidth="1"/>
    <col min="12" max="12" width="10.7109375" style="82" customWidth="1"/>
    <col min="13" max="13" width="27.42578125" bestFit="1" customWidth="1"/>
    <col min="14" max="14" width="55" style="3" bestFit="1" customWidth="1"/>
    <col min="15" max="15" width="37" style="3" bestFit="1" customWidth="1"/>
    <col min="19" max="19" width="4.5703125" style="1" bestFit="1" customWidth="1"/>
    <col min="20" max="20" width="9.7109375" style="1" bestFit="1" customWidth="1"/>
    <col min="21" max="21" width="9.85546875" style="1" bestFit="1" customWidth="1"/>
    <col min="22" max="22" width="10" style="1" bestFit="1" customWidth="1"/>
    <col min="23" max="23" width="9.140625" style="1" bestFit="1" customWidth="1"/>
    <col min="24" max="26" width="0" hidden="1" customWidth="1"/>
    <col min="27" max="27" width="27.42578125" bestFit="1" customWidth="1"/>
    <col min="28" max="30" width="8.7109375" style="82" customWidth="1"/>
    <col min="31" max="31" width="6.7109375" style="82" customWidth="1"/>
    <col min="32" max="33" width="25.7109375" style="82" customWidth="1"/>
    <col min="34" max="34" width="6.7109375" style="82" customWidth="1"/>
    <col min="35" max="35" width="6.7109375" style="83" customWidth="1"/>
    <col min="36" max="36" width="10.7109375" style="82" customWidth="1"/>
    <col min="37" max="38" width="6.7109375" style="83" customWidth="1"/>
    <col min="39" max="39" width="17.7109375" style="82" customWidth="1"/>
    <col min="40" max="40" width="5.7109375" style="83" customWidth="1"/>
    <col min="41" max="42" width="18.7109375" style="82" customWidth="1"/>
    <col min="43" max="43" width="4.7109375" style="83" customWidth="1"/>
    <col min="44" max="45" width="8.7109375" style="82" customWidth="1"/>
    <col min="46" max="46" width="10.7109375" style="85" customWidth="1"/>
    <col min="47" max="47" width="4.7109375" style="82" customWidth="1"/>
    <col min="48" max="50" width="5.7109375" style="82" customWidth="1"/>
    <col min="51" max="52" width="8.7109375" style="82" customWidth="1"/>
    <col min="53" max="53" width="4.7109375" style="83" customWidth="1"/>
    <col min="54" max="55" width="8.7109375" style="82" customWidth="1"/>
    <col min="56" max="56" width="6.7109375" style="83" customWidth="1"/>
    <col min="57" max="58" width="8.7109375" style="82" customWidth="1"/>
    <col min="59" max="59" width="4.7109375" style="83" customWidth="1"/>
    <col min="60" max="61" width="8.7109375" style="82" customWidth="1"/>
    <col min="62" max="62" width="6.7109375" style="83" customWidth="1"/>
    <col min="63" max="64" width="8.7109375" style="82" customWidth="1"/>
  </cols>
  <sheetData>
    <row r="1" spans="1:64" s="2" customFormat="1" x14ac:dyDescent="0.25">
      <c r="A1" s="76"/>
      <c r="B1" s="76"/>
      <c r="C1" s="76"/>
      <c r="D1" s="76"/>
      <c r="E1" s="76"/>
      <c r="F1" s="76"/>
      <c r="G1" s="76"/>
      <c r="H1" s="76"/>
      <c r="I1" s="76"/>
      <c r="J1" s="76"/>
      <c r="K1" s="76"/>
      <c r="L1" s="76"/>
      <c r="M1"/>
      <c r="N1" s="3"/>
      <c r="O1" s="3"/>
      <c r="P1"/>
      <c r="Q1"/>
      <c r="R1"/>
      <c r="S1" s="1"/>
      <c r="T1" s="1"/>
      <c r="U1" s="1"/>
      <c r="V1" s="1"/>
      <c r="W1" s="1"/>
      <c r="X1"/>
      <c r="Y1"/>
      <c r="Z1"/>
      <c r="AA1"/>
      <c r="AB1" s="77"/>
      <c r="AC1" s="77"/>
      <c r="AD1" s="77"/>
      <c r="AE1" s="77"/>
      <c r="AF1" s="77"/>
      <c r="AG1" s="77"/>
      <c r="AH1" s="77"/>
      <c r="AI1" s="77"/>
      <c r="AJ1" s="77"/>
      <c r="AK1" s="77"/>
      <c r="AL1" s="77"/>
      <c r="AM1" s="77"/>
      <c r="AN1" s="77"/>
      <c r="AO1" s="77"/>
      <c r="AP1" s="77"/>
      <c r="AQ1" s="77"/>
      <c r="AR1" s="78"/>
      <c r="AS1" s="78"/>
      <c r="AT1" s="79"/>
      <c r="AU1" s="78" t="s">
        <v>300</v>
      </c>
      <c r="AV1" s="78"/>
      <c r="AW1" s="78"/>
      <c r="AX1" s="78"/>
      <c r="AY1" s="78"/>
      <c r="AZ1" s="78"/>
      <c r="BA1" s="80" t="s">
        <v>301</v>
      </c>
      <c r="BB1" s="80"/>
      <c r="BC1" s="80"/>
      <c r="BD1" s="80"/>
      <c r="BE1" s="80"/>
      <c r="BF1" s="80"/>
      <c r="BG1" s="81" t="s">
        <v>302</v>
      </c>
      <c r="BH1" s="81"/>
      <c r="BI1" s="81"/>
      <c r="BJ1" s="81"/>
      <c r="BK1" s="81"/>
      <c r="BL1" s="81"/>
    </row>
    <row r="2" spans="1:64" s="6" customFormat="1" ht="33.75" x14ac:dyDescent="0.25">
      <c r="A2" s="65" t="s">
        <v>411</v>
      </c>
      <c r="B2" s="65" t="s">
        <v>387</v>
      </c>
      <c r="C2" s="65" t="s">
        <v>412</v>
      </c>
      <c r="D2" s="65" t="s">
        <v>413</v>
      </c>
      <c r="E2" s="65" t="s">
        <v>414</v>
      </c>
      <c r="F2" s="65" t="s">
        <v>415</v>
      </c>
      <c r="G2" s="65" t="s">
        <v>416</v>
      </c>
      <c r="H2" s="65" t="s">
        <v>417</v>
      </c>
      <c r="I2" s="65" t="s">
        <v>418</v>
      </c>
      <c r="J2" s="65" t="s">
        <v>419</v>
      </c>
      <c r="K2" s="65" t="s">
        <v>420</v>
      </c>
      <c r="L2" s="65" t="s">
        <v>421</v>
      </c>
      <c r="M2" s="18"/>
      <c r="N2" s="19" t="s">
        <v>295</v>
      </c>
      <c r="O2" s="19" t="s">
        <v>296</v>
      </c>
      <c r="P2" s="18" t="s">
        <v>297</v>
      </c>
      <c r="Q2" s="18" t="s">
        <v>298</v>
      </c>
      <c r="R2" s="18" t="s">
        <v>299</v>
      </c>
      <c r="S2" s="20" t="s">
        <v>20</v>
      </c>
      <c r="T2" s="20" t="s">
        <v>65</v>
      </c>
      <c r="U2" s="20" t="s">
        <v>18</v>
      </c>
      <c r="V2" s="20" t="s">
        <v>2</v>
      </c>
      <c r="W2" s="20" t="s">
        <v>3</v>
      </c>
      <c r="X2" s="18" t="s">
        <v>0</v>
      </c>
      <c r="Y2" s="18" t="s">
        <v>1</v>
      </c>
      <c r="Z2" s="18" t="s">
        <v>19</v>
      </c>
      <c r="AA2" s="69" t="s">
        <v>15</v>
      </c>
      <c r="AB2" s="37" t="s">
        <v>303</v>
      </c>
      <c r="AC2" s="38" t="s">
        <v>304</v>
      </c>
      <c r="AD2" s="37" t="s">
        <v>305</v>
      </c>
      <c r="AE2" s="37" t="s">
        <v>306</v>
      </c>
      <c r="AF2" s="37" t="s">
        <v>307</v>
      </c>
      <c r="AG2" s="37" t="s">
        <v>308</v>
      </c>
      <c r="AH2" s="37" t="s">
        <v>309</v>
      </c>
      <c r="AI2" s="37" t="s">
        <v>310</v>
      </c>
      <c r="AJ2" s="37" t="s">
        <v>311</v>
      </c>
      <c r="AK2" s="37" t="s">
        <v>312</v>
      </c>
      <c r="AL2" s="37" t="s">
        <v>313</v>
      </c>
      <c r="AM2" s="37" t="s">
        <v>314</v>
      </c>
      <c r="AN2" s="37" t="s">
        <v>315</v>
      </c>
      <c r="AO2" s="37" t="s">
        <v>316</v>
      </c>
      <c r="AP2" s="37" t="s">
        <v>317</v>
      </c>
      <c r="AQ2" s="39"/>
      <c r="AR2" s="39" t="s">
        <v>318</v>
      </c>
      <c r="AS2" s="39" t="s">
        <v>319</v>
      </c>
      <c r="AT2" s="40" t="s">
        <v>320</v>
      </c>
      <c r="AU2" s="39" t="s">
        <v>321</v>
      </c>
      <c r="AV2" s="39" t="s">
        <v>322</v>
      </c>
      <c r="AW2" s="39" t="s">
        <v>323</v>
      </c>
      <c r="AX2" s="39" t="s">
        <v>324</v>
      </c>
      <c r="AY2" s="41" t="s">
        <v>325</v>
      </c>
      <c r="AZ2" s="41" t="s">
        <v>326</v>
      </c>
      <c r="BA2" s="42" t="s">
        <v>327</v>
      </c>
      <c r="BB2" s="42" t="s">
        <v>328</v>
      </c>
      <c r="BC2" s="42" t="s">
        <v>329</v>
      </c>
      <c r="BD2" s="42" t="s">
        <v>330</v>
      </c>
      <c r="BE2" s="42" t="s">
        <v>331</v>
      </c>
      <c r="BF2" s="42" t="s">
        <v>332</v>
      </c>
      <c r="BG2" s="43" t="s">
        <v>327</v>
      </c>
      <c r="BH2" s="43" t="s">
        <v>328</v>
      </c>
      <c r="BI2" s="43" t="s">
        <v>329</v>
      </c>
      <c r="BJ2" s="43" t="s">
        <v>330</v>
      </c>
      <c r="BK2" s="43" t="s">
        <v>331</v>
      </c>
      <c r="BL2" s="43" t="s">
        <v>332</v>
      </c>
    </row>
    <row r="3" spans="1:64" s="6" customFormat="1" ht="17.100000000000001" customHeight="1" x14ac:dyDescent="0.25">
      <c r="A3" s="66" t="s">
        <v>422</v>
      </c>
      <c r="B3" s="66"/>
      <c r="C3" s="66"/>
      <c r="D3" s="66" t="s">
        <v>423</v>
      </c>
      <c r="E3" s="66"/>
      <c r="F3" s="66"/>
      <c r="G3" s="66"/>
      <c r="H3" s="66"/>
      <c r="I3" s="66"/>
      <c r="J3" s="66"/>
      <c r="K3" s="66"/>
      <c r="L3" s="66" t="s">
        <v>424</v>
      </c>
      <c r="M3" s="21" t="s">
        <v>227</v>
      </c>
      <c r="N3" s="22" t="s">
        <v>66</v>
      </c>
      <c r="O3" s="22" t="s">
        <v>67</v>
      </c>
      <c r="P3" s="21" t="s">
        <v>5</v>
      </c>
      <c r="Q3" s="21">
        <v>2021</v>
      </c>
      <c r="R3" s="21" t="s">
        <v>4</v>
      </c>
      <c r="S3" s="23">
        <v>10</v>
      </c>
      <c r="T3" s="24">
        <v>2.5</v>
      </c>
      <c r="U3" s="25">
        <f ca="1">V3</f>
        <v>45622</v>
      </c>
      <c r="V3" s="26">
        <f ca="1">TODAY()</f>
        <v>45622</v>
      </c>
      <c r="W3" s="23" t="s">
        <v>17</v>
      </c>
      <c r="X3" s="21" t="s">
        <v>68</v>
      </c>
      <c r="Y3" s="21"/>
      <c r="Z3" s="21" t="s">
        <v>69</v>
      </c>
      <c r="AA3" s="70" t="s">
        <v>16</v>
      </c>
      <c r="AB3" s="45">
        <v>3116749</v>
      </c>
      <c r="AC3" s="45" t="s">
        <v>425</v>
      </c>
      <c r="AD3" s="45"/>
      <c r="AE3" s="45" t="s">
        <v>426</v>
      </c>
      <c r="AF3" s="45" t="s">
        <v>427</v>
      </c>
      <c r="AG3" s="45" t="s">
        <v>427</v>
      </c>
      <c r="AH3" s="45">
        <v>2021</v>
      </c>
      <c r="AI3" s="46" t="s">
        <v>380</v>
      </c>
      <c r="AJ3" s="45" t="s">
        <v>428</v>
      </c>
      <c r="AK3" s="47">
        <v>10</v>
      </c>
      <c r="AL3" s="46">
        <v>45</v>
      </c>
      <c r="AM3" s="44" t="s">
        <v>429</v>
      </c>
      <c r="AN3" s="46" t="s">
        <v>392</v>
      </c>
      <c r="AO3" s="45" t="s">
        <v>430</v>
      </c>
      <c r="AP3" s="45" t="s">
        <v>431</v>
      </c>
      <c r="AQ3" s="46"/>
      <c r="AR3" s="48"/>
      <c r="AS3" s="48"/>
      <c r="AT3" s="49"/>
      <c r="AU3" s="45"/>
      <c r="AV3" s="45"/>
      <c r="AW3" s="45"/>
      <c r="AX3" s="45"/>
      <c r="AY3" s="48"/>
      <c r="AZ3" s="48"/>
      <c r="BA3" s="46"/>
      <c r="BB3" s="50"/>
      <c r="BC3" s="45"/>
      <c r="BD3" s="46"/>
      <c r="BE3" s="45"/>
      <c r="BF3" s="45"/>
      <c r="BG3" s="46"/>
      <c r="BH3" s="50"/>
      <c r="BI3" s="45"/>
      <c r="BJ3" s="46"/>
      <c r="BK3" s="45"/>
      <c r="BL3" s="45"/>
    </row>
    <row r="4" spans="1:64" s="6" customFormat="1" ht="15" customHeight="1" x14ac:dyDescent="0.25">
      <c r="A4" s="66" t="s">
        <v>422</v>
      </c>
      <c r="B4" s="66"/>
      <c r="C4" s="66"/>
      <c r="D4" s="66" t="s">
        <v>423</v>
      </c>
      <c r="E4" s="66"/>
      <c r="F4" s="66"/>
      <c r="G4" s="66"/>
      <c r="H4" s="66"/>
      <c r="I4" s="66"/>
      <c r="J4" s="66"/>
      <c r="K4" s="66"/>
      <c r="L4" s="66" t="s">
        <v>424</v>
      </c>
      <c r="M4" s="21" t="s">
        <v>227</v>
      </c>
      <c r="N4" s="22" t="s">
        <v>70</v>
      </c>
      <c r="O4" s="22" t="s">
        <v>71</v>
      </c>
      <c r="P4" s="21" t="s">
        <v>5</v>
      </c>
      <c r="Q4" s="21">
        <v>2022</v>
      </c>
      <c r="R4" s="21" t="s">
        <v>4</v>
      </c>
      <c r="S4" s="23">
        <v>11</v>
      </c>
      <c r="T4" s="24">
        <v>2.5</v>
      </c>
      <c r="U4" s="25">
        <f t="shared" ref="U4:U29" ca="1" si="0">V4</f>
        <v>45622</v>
      </c>
      <c r="V4" s="26">
        <f ca="1">TODAY()</f>
        <v>45622</v>
      </c>
      <c r="W4" s="23" t="s">
        <v>17</v>
      </c>
      <c r="X4" s="21" t="s">
        <v>72</v>
      </c>
      <c r="Y4" s="21"/>
      <c r="Z4" s="27" t="s">
        <v>69</v>
      </c>
      <c r="AA4" s="71"/>
      <c r="AB4" s="45">
        <v>3127959</v>
      </c>
      <c r="AC4" s="45" t="s">
        <v>425</v>
      </c>
      <c r="AD4" s="45"/>
      <c r="AE4" s="45" t="s">
        <v>426</v>
      </c>
      <c r="AF4" s="45" t="s">
        <v>432</v>
      </c>
      <c r="AG4" s="45" t="s">
        <v>432</v>
      </c>
      <c r="AH4" s="45">
        <v>2023</v>
      </c>
      <c r="AI4" s="46" t="s">
        <v>380</v>
      </c>
      <c r="AJ4" s="45" t="s">
        <v>428</v>
      </c>
      <c r="AK4" s="47">
        <v>11</v>
      </c>
      <c r="AL4" s="46">
        <v>45</v>
      </c>
      <c r="AM4" s="44" t="s">
        <v>429</v>
      </c>
      <c r="AN4" s="46" t="s">
        <v>392</v>
      </c>
      <c r="AO4" s="45" t="s">
        <v>430</v>
      </c>
      <c r="AP4" s="45" t="s">
        <v>431</v>
      </c>
      <c r="AQ4" s="46"/>
      <c r="AR4" s="48"/>
      <c r="AS4" s="48"/>
      <c r="AT4" s="49"/>
      <c r="AU4" s="45"/>
      <c r="AV4" s="45"/>
      <c r="AW4" s="45"/>
      <c r="AX4" s="45"/>
      <c r="AY4" s="48"/>
      <c r="AZ4" s="48"/>
      <c r="BA4" s="46"/>
      <c r="BB4" s="50"/>
      <c r="BC4" s="45"/>
      <c r="BD4" s="46"/>
      <c r="BE4" s="45"/>
      <c r="BF4" s="45"/>
      <c r="BG4" s="46"/>
      <c r="BH4" s="50"/>
      <c r="BI4" s="45"/>
      <c r="BJ4" s="46"/>
      <c r="BK4" s="45"/>
      <c r="BL4" s="45"/>
    </row>
    <row r="5" spans="1:64" s="6" customFormat="1" ht="15" customHeight="1" x14ac:dyDescent="0.25">
      <c r="A5" s="67"/>
      <c r="B5" s="67"/>
      <c r="C5" s="67"/>
      <c r="D5" s="67"/>
      <c r="E5" s="67"/>
      <c r="F5" s="67"/>
      <c r="G5" s="67"/>
      <c r="H5" s="67"/>
      <c r="I5" s="67"/>
      <c r="J5" s="67"/>
      <c r="K5" s="67"/>
      <c r="L5" s="67"/>
      <c r="M5" s="21" t="s">
        <v>227</v>
      </c>
      <c r="N5" s="22" t="s">
        <v>214</v>
      </c>
      <c r="O5" s="22" t="s">
        <v>215</v>
      </c>
      <c r="P5" s="21" t="s">
        <v>5</v>
      </c>
      <c r="Q5" s="21">
        <v>2025</v>
      </c>
      <c r="R5" s="21" t="s">
        <v>4</v>
      </c>
      <c r="S5" s="23" t="s">
        <v>216</v>
      </c>
      <c r="T5" s="24">
        <v>2.5</v>
      </c>
      <c r="U5" s="25" t="str">
        <f t="shared" ref="U5" si="1">V5</f>
        <v>TBC</v>
      </c>
      <c r="V5" s="26" t="s">
        <v>217</v>
      </c>
      <c r="W5" s="23" t="s">
        <v>17</v>
      </c>
      <c r="X5" s="21"/>
      <c r="Y5" s="21"/>
      <c r="Z5" s="21"/>
      <c r="AA5" s="71"/>
      <c r="AB5" s="45"/>
      <c r="AC5" s="45"/>
      <c r="AD5" s="45"/>
      <c r="AE5" s="45"/>
      <c r="AF5" s="45" t="s">
        <v>433</v>
      </c>
      <c r="AG5" s="45" t="s">
        <v>433</v>
      </c>
      <c r="AH5" s="45">
        <v>2025</v>
      </c>
      <c r="AI5" s="46"/>
      <c r="AJ5" s="45"/>
      <c r="AK5" s="47"/>
      <c r="AL5" s="46"/>
      <c r="AM5" s="44"/>
      <c r="AN5" s="46"/>
      <c r="AO5" s="45"/>
      <c r="AP5" s="45"/>
      <c r="AQ5" s="46"/>
      <c r="AR5" s="48"/>
      <c r="AS5" s="48"/>
      <c r="AT5" s="49"/>
      <c r="AU5" s="45"/>
      <c r="AV5" s="45"/>
      <c r="AW5" s="45"/>
      <c r="AX5" s="45"/>
      <c r="AY5" s="48"/>
      <c r="AZ5" s="48"/>
      <c r="BA5" s="46"/>
      <c r="BB5" s="50"/>
      <c r="BC5" s="45"/>
      <c r="BD5" s="46"/>
      <c r="BE5" s="45"/>
      <c r="BF5" s="45"/>
      <c r="BG5" s="46"/>
      <c r="BH5" s="50"/>
      <c r="BI5" s="45"/>
      <c r="BJ5" s="46"/>
      <c r="BK5" s="45"/>
      <c r="BL5" s="45"/>
    </row>
    <row r="6" spans="1:64" s="6" customFormat="1" ht="15" customHeight="1" x14ac:dyDescent="0.25">
      <c r="A6" s="66" t="s">
        <v>388</v>
      </c>
      <c r="B6" s="66" t="s">
        <v>388</v>
      </c>
      <c r="C6" s="66" t="s">
        <v>388</v>
      </c>
      <c r="D6" s="66" t="s">
        <v>388</v>
      </c>
      <c r="E6" s="66" t="s">
        <v>434</v>
      </c>
      <c r="F6" s="66" t="s">
        <v>388</v>
      </c>
      <c r="G6" s="66" t="s">
        <v>388</v>
      </c>
      <c r="H6" s="66"/>
      <c r="I6" s="66" t="s">
        <v>435</v>
      </c>
      <c r="J6" s="66"/>
      <c r="K6" s="66"/>
      <c r="L6" s="66" t="s">
        <v>436</v>
      </c>
      <c r="M6" s="21" t="s">
        <v>228</v>
      </c>
      <c r="N6" s="22" t="s">
        <v>73</v>
      </c>
      <c r="O6" s="28" t="s">
        <v>16</v>
      </c>
      <c r="P6" s="21" t="s">
        <v>5</v>
      </c>
      <c r="Q6" s="21">
        <v>2020</v>
      </c>
      <c r="R6" s="21" t="s">
        <v>6</v>
      </c>
      <c r="S6" s="23">
        <v>4</v>
      </c>
      <c r="T6" s="24">
        <v>2.5</v>
      </c>
      <c r="U6" s="25">
        <f t="shared" ca="1" si="0"/>
        <v>45622</v>
      </c>
      <c r="V6" s="26">
        <f ca="1">TODAY()</f>
        <v>45622</v>
      </c>
      <c r="W6" s="23" t="s">
        <v>17</v>
      </c>
      <c r="X6" s="21" t="s">
        <v>74</v>
      </c>
      <c r="Y6" s="21"/>
      <c r="Z6" s="21" t="s">
        <v>75</v>
      </c>
      <c r="AA6" s="71" t="s">
        <v>16</v>
      </c>
      <c r="AB6" s="45"/>
      <c r="AC6" s="45" t="s">
        <v>437</v>
      </c>
      <c r="AD6" s="45"/>
      <c r="AE6" s="45" t="s">
        <v>344</v>
      </c>
      <c r="AF6" s="45" t="s">
        <v>73</v>
      </c>
      <c r="AG6" s="45" t="s">
        <v>73</v>
      </c>
      <c r="AH6" s="45">
        <v>2022</v>
      </c>
      <c r="AI6" s="46"/>
      <c r="AJ6" s="45" t="s">
        <v>438</v>
      </c>
      <c r="AK6" s="47"/>
      <c r="AL6" s="46"/>
      <c r="AM6" s="44"/>
      <c r="AN6" s="46"/>
      <c r="AO6" s="45"/>
      <c r="AP6" s="45" t="s">
        <v>439</v>
      </c>
      <c r="AQ6" s="46"/>
      <c r="AR6" s="48"/>
      <c r="AS6" s="48"/>
      <c r="AT6" s="49"/>
      <c r="AU6" s="45"/>
      <c r="AV6" s="45"/>
      <c r="AW6" s="45"/>
      <c r="AX6" s="45"/>
      <c r="AY6" s="48"/>
      <c r="AZ6" s="48"/>
      <c r="BA6" s="46"/>
      <c r="BB6" s="50"/>
      <c r="BC6" s="45"/>
      <c r="BD6" s="46"/>
      <c r="BE6" s="45"/>
      <c r="BF6" s="45"/>
      <c r="BG6" s="46"/>
      <c r="BH6" s="50"/>
      <c r="BI6" s="45"/>
      <c r="BJ6" s="46"/>
      <c r="BK6" s="45"/>
      <c r="BL6" s="45"/>
    </row>
    <row r="7" spans="1:64" s="6" customFormat="1" ht="15" customHeight="1" x14ac:dyDescent="0.25">
      <c r="A7" s="66" t="s">
        <v>388</v>
      </c>
      <c r="B7" s="66" t="s">
        <v>388</v>
      </c>
      <c r="C7" s="66" t="s">
        <v>388</v>
      </c>
      <c r="D7" s="66" t="s">
        <v>388</v>
      </c>
      <c r="E7" s="66" t="s">
        <v>388</v>
      </c>
      <c r="F7" s="66"/>
      <c r="G7" s="66" t="s">
        <v>388</v>
      </c>
      <c r="H7" s="66"/>
      <c r="I7" s="66" t="s">
        <v>388</v>
      </c>
      <c r="J7" s="66"/>
      <c r="K7" s="66" t="s">
        <v>388</v>
      </c>
      <c r="L7" s="66" t="s">
        <v>440</v>
      </c>
      <c r="M7" s="21" t="s">
        <v>227</v>
      </c>
      <c r="N7" s="22" t="s">
        <v>76</v>
      </c>
      <c r="O7" s="22" t="s">
        <v>76</v>
      </c>
      <c r="P7" s="21" t="s">
        <v>5</v>
      </c>
      <c r="Q7" s="21">
        <v>2023</v>
      </c>
      <c r="R7" s="21" t="s">
        <v>6</v>
      </c>
      <c r="S7" s="23">
        <v>6</v>
      </c>
      <c r="T7" s="24">
        <v>2.5</v>
      </c>
      <c r="U7" s="25">
        <f t="shared" si="0"/>
        <v>45762</v>
      </c>
      <c r="V7" s="26">
        <v>45762</v>
      </c>
      <c r="W7" s="23" t="s">
        <v>17</v>
      </c>
      <c r="X7" s="21" t="s">
        <v>77</v>
      </c>
      <c r="Y7" s="21" t="s">
        <v>78</v>
      </c>
      <c r="Z7" s="21" t="s">
        <v>79</v>
      </c>
      <c r="AA7" s="71" t="s">
        <v>16</v>
      </c>
      <c r="AB7" s="45"/>
      <c r="AC7" s="45" t="s">
        <v>441</v>
      </c>
      <c r="AD7" s="45"/>
      <c r="AE7" s="45" t="s">
        <v>344</v>
      </c>
      <c r="AF7" s="45" t="s">
        <v>442</v>
      </c>
      <c r="AG7" s="45" t="s">
        <v>442</v>
      </c>
      <c r="AH7" s="45">
        <v>2023</v>
      </c>
      <c r="AI7" s="46"/>
      <c r="AJ7" s="45" t="s">
        <v>443</v>
      </c>
      <c r="AK7" s="47"/>
      <c r="AL7" s="46"/>
      <c r="AM7" s="44"/>
      <c r="AN7" s="46"/>
      <c r="AO7" s="45"/>
      <c r="AP7" s="45" t="s">
        <v>444</v>
      </c>
      <c r="AQ7" s="46"/>
      <c r="AR7" s="48"/>
      <c r="AS7" s="48"/>
      <c r="AT7" s="49"/>
      <c r="AU7" s="45"/>
      <c r="AV7" s="45"/>
      <c r="AW7" s="45"/>
      <c r="AX7" s="45"/>
      <c r="AY7" s="48"/>
      <c r="AZ7" s="48"/>
      <c r="BA7" s="46"/>
      <c r="BB7" s="50"/>
      <c r="BC7" s="45"/>
      <c r="BD7" s="46"/>
      <c r="BE7" s="45"/>
      <c r="BF7" s="45"/>
      <c r="BG7" s="46"/>
      <c r="BH7" s="50"/>
      <c r="BI7" s="45"/>
      <c r="BJ7" s="46"/>
      <c r="BK7" s="45"/>
      <c r="BL7" s="45"/>
    </row>
    <row r="8" spans="1:64" s="6" customFormat="1" ht="15" customHeight="1" x14ac:dyDescent="0.25">
      <c r="A8" s="67"/>
      <c r="B8" s="67"/>
      <c r="C8" s="67"/>
      <c r="D8" s="67"/>
      <c r="E8" s="67"/>
      <c r="F8" s="67"/>
      <c r="G8" s="67"/>
      <c r="H8" s="67"/>
      <c r="I8" s="67"/>
      <c r="J8" s="67"/>
      <c r="K8" s="67"/>
      <c r="L8" s="67"/>
      <c r="M8" s="21" t="s">
        <v>228</v>
      </c>
      <c r="N8" s="22" t="s">
        <v>80</v>
      </c>
      <c r="O8" s="28" t="s">
        <v>16</v>
      </c>
      <c r="P8" s="21" t="s">
        <v>7</v>
      </c>
      <c r="Q8" s="21">
        <v>2021</v>
      </c>
      <c r="R8" s="21" t="s">
        <v>14</v>
      </c>
      <c r="S8" s="23">
        <v>4</v>
      </c>
      <c r="T8" s="24">
        <v>2.5</v>
      </c>
      <c r="U8" s="25">
        <f t="shared" ca="1" si="0"/>
        <v>45622</v>
      </c>
      <c r="V8" s="26">
        <f t="shared" ref="V8:V14" ca="1" si="2">TODAY()</f>
        <v>45622</v>
      </c>
      <c r="W8" s="23" t="s">
        <v>17</v>
      </c>
      <c r="X8" s="21" t="s">
        <v>81</v>
      </c>
      <c r="Y8" s="21" t="s">
        <v>82</v>
      </c>
      <c r="Z8" s="21" t="s">
        <v>83</v>
      </c>
      <c r="AA8" s="71" t="s">
        <v>16</v>
      </c>
      <c r="AB8" s="45"/>
      <c r="AC8" s="45" t="s">
        <v>445</v>
      </c>
      <c r="AD8" s="45"/>
      <c r="AE8" s="45" t="s">
        <v>344</v>
      </c>
      <c r="AF8" s="45" t="s">
        <v>446</v>
      </c>
      <c r="AG8" s="45" t="s">
        <v>446</v>
      </c>
      <c r="AH8" s="45">
        <v>2021</v>
      </c>
      <c r="AI8" s="46"/>
      <c r="AJ8" s="45" t="s">
        <v>447</v>
      </c>
      <c r="AK8" s="47"/>
      <c r="AL8" s="46"/>
      <c r="AM8" s="44"/>
      <c r="AN8" s="46"/>
      <c r="AO8" s="45"/>
      <c r="AP8" s="45" t="s">
        <v>448</v>
      </c>
      <c r="AQ8" s="46"/>
      <c r="AR8" s="48"/>
      <c r="AS8" s="48"/>
      <c r="AT8" s="49"/>
      <c r="AU8" s="45"/>
      <c r="AV8" s="45"/>
      <c r="AW8" s="45"/>
      <c r="AX8" s="45"/>
      <c r="AY8" s="48"/>
      <c r="AZ8" s="48"/>
      <c r="BA8" s="46"/>
      <c r="BB8" s="50"/>
      <c r="BC8" s="45"/>
      <c r="BD8" s="46"/>
      <c r="BE8" s="45"/>
      <c r="BF8" s="45"/>
      <c r="BG8" s="46"/>
      <c r="BH8" s="50"/>
      <c r="BI8" s="45"/>
      <c r="BJ8" s="46"/>
      <c r="BK8" s="45"/>
      <c r="BL8" s="45"/>
    </row>
    <row r="9" spans="1:64" s="6" customFormat="1" ht="15" customHeight="1" x14ac:dyDescent="0.25">
      <c r="A9" s="68"/>
      <c r="B9" s="68" t="s">
        <v>449</v>
      </c>
      <c r="C9" s="68" t="s">
        <v>388</v>
      </c>
      <c r="D9" s="68" t="s">
        <v>450</v>
      </c>
      <c r="E9" s="68"/>
      <c r="F9" s="68"/>
      <c r="G9" s="68"/>
      <c r="H9" s="68"/>
      <c r="I9" s="68"/>
      <c r="J9" s="68"/>
      <c r="K9" s="68"/>
      <c r="L9" s="68" t="s">
        <v>451</v>
      </c>
      <c r="M9" s="21" t="s">
        <v>227</v>
      </c>
      <c r="N9" s="22" t="s">
        <v>84</v>
      </c>
      <c r="O9" s="22" t="s">
        <v>85</v>
      </c>
      <c r="P9" s="21" t="s">
        <v>5</v>
      </c>
      <c r="Q9" s="21">
        <v>2021</v>
      </c>
      <c r="R9" s="21" t="s">
        <v>6</v>
      </c>
      <c r="S9" s="23">
        <v>12</v>
      </c>
      <c r="T9" s="24">
        <v>2.5</v>
      </c>
      <c r="U9" s="25">
        <f t="shared" ca="1" si="0"/>
        <v>45622</v>
      </c>
      <c r="V9" s="26">
        <f t="shared" ca="1" si="2"/>
        <v>45622</v>
      </c>
      <c r="W9" s="23" t="s">
        <v>17</v>
      </c>
      <c r="X9" s="21" t="s">
        <v>86</v>
      </c>
      <c r="Y9" s="21"/>
      <c r="Z9" s="21" t="s">
        <v>87</v>
      </c>
      <c r="AA9" s="71" t="s">
        <v>16</v>
      </c>
      <c r="AB9" s="45">
        <v>129418</v>
      </c>
      <c r="AC9" s="45" t="s">
        <v>452</v>
      </c>
      <c r="AD9" s="45"/>
      <c r="AE9" s="45" t="s">
        <v>379</v>
      </c>
      <c r="AF9" s="45" t="s">
        <v>84</v>
      </c>
      <c r="AG9" s="45" t="s">
        <v>84</v>
      </c>
      <c r="AH9" s="45">
        <v>2007</v>
      </c>
      <c r="AI9" s="46" t="s">
        <v>380</v>
      </c>
      <c r="AJ9" s="45" t="s">
        <v>453</v>
      </c>
      <c r="AK9" s="47">
        <v>18</v>
      </c>
      <c r="AL9" s="46">
        <v>60</v>
      </c>
      <c r="AM9" s="44" t="s">
        <v>454</v>
      </c>
      <c r="AN9" s="46" t="s">
        <v>382</v>
      </c>
      <c r="AO9" s="45" t="s">
        <v>455</v>
      </c>
      <c r="AP9" s="45" t="s">
        <v>456</v>
      </c>
      <c r="AQ9" s="46" t="s">
        <v>385</v>
      </c>
      <c r="AR9" s="48">
        <v>42008</v>
      </c>
      <c r="AS9" s="48">
        <v>42738</v>
      </c>
      <c r="AT9" s="49" t="s">
        <v>457</v>
      </c>
      <c r="AU9" s="45">
        <v>100</v>
      </c>
      <c r="AV9" s="45">
        <v>2</v>
      </c>
      <c r="AW9" s="45">
        <v>2</v>
      </c>
      <c r="AX9" s="45">
        <v>20</v>
      </c>
      <c r="AY9" s="48"/>
      <c r="AZ9" s="48"/>
      <c r="BA9" s="46" t="s">
        <v>387</v>
      </c>
      <c r="BB9" s="50">
        <v>41445</v>
      </c>
      <c r="BC9" s="45">
        <v>92925</v>
      </c>
      <c r="BD9" s="46" t="s">
        <v>390</v>
      </c>
      <c r="BE9" s="45">
        <v>252</v>
      </c>
      <c r="BF9" s="45">
        <v>5.61</v>
      </c>
      <c r="BG9" s="46" t="s">
        <v>413</v>
      </c>
      <c r="BH9" s="50">
        <v>42683</v>
      </c>
      <c r="BI9" s="45">
        <v>154740</v>
      </c>
      <c r="BJ9" s="46" t="s">
        <v>391</v>
      </c>
      <c r="BK9" s="45">
        <v>64</v>
      </c>
      <c r="BL9" s="45">
        <v>0.56999999999999995</v>
      </c>
    </row>
    <row r="10" spans="1:64" s="6" customFormat="1" ht="15" customHeight="1" x14ac:dyDescent="0.25">
      <c r="A10" s="68"/>
      <c r="B10" s="68" t="s">
        <v>449</v>
      </c>
      <c r="C10" s="68" t="s">
        <v>388</v>
      </c>
      <c r="D10" s="68" t="s">
        <v>450</v>
      </c>
      <c r="E10" s="68"/>
      <c r="F10" s="68"/>
      <c r="G10" s="68"/>
      <c r="H10" s="68"/>
      <c r="I10" s="68"/>
      <c r="J10" s="68"/>
      <c r="K10" s="68"/>
      <c r="L10" s="68" t="s">
        <v>451</v>
      </c>
      <c r="M10" s="21" t="s">
        <v>227</v>
      </c>
      <c r="N10" s="22" t="s">
        <v>88</v>
      </c>
      <c r="O10" s="22" t="s">
        <v>89</v>
      </c>
      <c r="P10" s="21" t="s">
        <v>5</v>
      </c>
      <c r="Q10" s="21">
        <v>2021</v>
      </c>
      <c r="R10" s="21" t="s">
        <v>90</v>
      </c>
      <c r="S10" s="23">
        <v>10</v>
      </c>
      <c r="T10" s="24">
        <v>2.5</v>
      </c>
      <c r="U10" s="25">
        <f t="shared" ca="1" si="0"/>
        <v>45622</v>
      </c>
      <c r="V10" s="26">
        <f t="shared" ca="1" si="2"/>
        <v>45622</v>
      </c>
      <c r="W10" s="23" t="s">
        <v>17</v>
      </c>
      <c r="X10" s="21" t="s">
        <v>86</v>
      </c>
      <c r="Y10" s="21"/>
      <c r="Z10" s="21" t="s">
        <v>91</v>
      </c>
      <c r="AA10" s="71" t="s">
        <v>16</v>
      </c>
      <c r="AB10" s="45">
        <v>3010743</v>
      </c>
      <c r="AC10" s="45" t="s">
        <v>452</v>
      </c>
      <c r="AD10" s="45"/>
      <c r="AE10" s="45" t="s">
        <v>379</v>
      </c>
      <c r="AF10" s="45" t="s">
        <v>88</v>
      </c>
      <c r="AG10" s="45" t="s">
        <v>88</v>
      </c>
      <c r="AH10" s="45">
        <v>2008</v>
      </c>
      <c r="AI10" s="46" t="s">
        <v>380</v>
      </c>
      <c r="AJ10" s="45" t="s">
        <v>453</v>
      </c>
      <c r="AK10" s="47">
        <v>25</v>
      </c>
      <c r="AL10" s="46">
        <v>60</v>
      </c>
      <c r="AM10" s="44" t="s">
        <v>454</v>
      </c>
      <c r="AN10" s="46" t="s">
        <v>382</v>
      </c>
      <c r="AO10" s="45" t="s">
        <v>455</v>
      </c>
      <c r="AP10" s="45" t="s">
        <v>456</v>
      </c>
      <c r="AQ10" s="46" t="s">
        <v>385</v>
      </c>
      <c r="AR10" s="48">
        <v>42065</v>
      </c>
      <c r="AS10" s="48">
        <v>42795</v>
      </c>
      <c r="AT10" s="49" t="s">
        <v>457</v>
      </c>
      <c r="AU10" s="45">
        <v>100</v>
      </c>
      <c r="AV10" s="45">
        <v>2</v>
      </c>
      <c r="AW10" s="45">
        <v>2</v>
      </c>
      <c r="AX10" s="45">
        <v>20</v>
      </c>
      <c r="AY10" s="48"/>
      <c r="AZ10" s="48"/>
      <c r="BA10" s="46" t="s">
        <v>387</v>
      </c>
      <c r="BB10" s="50">
        <v>41464</v>
      </c>
      <c r="BC10" s="45">
        <v>93128</v>
      </c>
      <c r="BD10" s="46" t="s">
        <v>390</v>
      </c>
      <c r="BE10" s="45">
        <v>181</v>
      </c>
      <c r="BF10" s="45">
        <v>4.43</v>
      </c>
      <c r="BG10" s="46" t="s">
        <v>413</v>
      </c>
      <c r="BH10" s="50">
        <v>42718</v>
      </c>
      <c r="BI10" s="45">
        <v>155016</v>
      </c>
      <c r="BJ10" s="46" t="s">
        <v>391</v>
      </c>
      <c r="BK10" s="45">
        <v>21</v>
      </c>
      <c r="BL10" s="45">
        <v>0.18</v>
      </c>
    </row>
    <row r="11" spans="1:64" s="6" customFormat="1" ht="15" customHeight="1" x14ac:dyDescent="0.25">
      <c r="A11" s="67"/>
      <c r="B11" s="67"/>
      <c r="C11" s="67"/>
      <c r="D11" s="67"/>
      <c r="E11" s="67"/>
      <c r="F11" s="67"/>
      <c r="G11" s="67"/>
      <c r="H11" s="67"/>
      <c r="I11" s="67"/>
      <c r="J11" s="67"/>
      <c r="K11" s="67"/>
      <c r="L11" s="67"/>
      <c r="M11" s="21" t="s">
        <v>228</v>
      </c>
      <c r="N11" s="22" t="s">
        <v>92</v>
      </c>
      <c r="O11" s="28" t="s">
        <v>16</v>
      </c>
      <c r="P11" s="21" t="s">
        <v>5</v>
      </c>
      <c r="Q11" s="21">
        <v>2022</v>
      </c>
      <c r="R11" s="21" t="s">
        <v>4</v>
      </c>
      <c r="S11" s="23">
        <v>8</v>
      </c>
      <c r="T11" s="24">
        <v>1.25</v>
      </c>
      <c r="U11" s="25">
        <v>45260</v>
      </c>
      <c r="V11" s="26">
        <f t="shared" ca="1" si="2"/>
        <v>45622</v>
      </c>
      <c r="W11" s="23" t="s">
        <v>17</v>
      </c>
      <c r="X11" s="21" t="s">
        <v>93</v>
      </c>
      <c r="Y11" s="21"/>
      <c r="Z11" s="21" t="s">
        <v>94</v>
      </c>
      <c r="AA11" s="72" t="s">
        <v>95</v>
      </c>
      <c r="AB11" s="45"/>
      <c r="AC11" s="45" t="s">
        <v>458</v>
      </c>
      <c r="AD11" s="45"/>
      <c r="AE11" s="45" t="s">
        <v>334</v>
      </c>
      <c r="AF11" s="45" t="s">
        <v>459</v>
      </c>
      <c r="AG11" s="45" t="s">
        <v>459</v>
      </c>
      <c r="AH11" s="45">
        <v>2023</v>
      </c>
      <c r="AI11" s="46"/>
      <c r="AJ11" s="45" t="s">
        <v>4</v>
      </c>
      <c r="AK11" s="47"/>
      <c r="AL11" s="46"/>
      <c r="AM11" s="44"/>
      <c r="AN11" s="46"/>
      <c r="AO11" s="45"/>
      <c r="AP11" s="45" t="s">
        <v>460</v>
      </c>
      <c r="AQ11" s="46"/>
      <c r="AR11" s="48"/>
      <c r="AS11" s="48"/>
      <c r="AT11" s="49"/>
      <c r="AU11" s="45"/>
      <c r="AV11" s="45"/>
      <c r="AW11" s="45"/>
      <c r="AX11" s="45"/>
      <c r="AY11" s="48"/>
      <c r="AZ11" s="48"/>
      <c r="BA11" s="46"/>
      <c r="BB11" s="50"/>
      <c r="BC11" s="45"/>
      <c r="BD11" s="46"/>
      <c r="BE11" s="45"/>
      <c r="BF11" s="45"/>
      <c r="BG11" s="46"/>
      <c r="BH11" s="50"/>
      <c r="BI11" s="45"/>
      <c r="BJ11" s="46"/>
      <c r="BK11" s="45"/>
      <c r="BL11" s="45"/>
    </row>
    <row r="12" spans="1:64" s="6" customFormat="1" ht="15" customHeight="1" x14ac:dyDescent="0.25">
      <c r="A12" s="68"/>
      <c r="B12" s="68"/>
      <c r="C12" s="68" t="s">
        <v>461</v>
      </c>
      <c r="D12" s="68"/>
      <c r="E12" s="68"/>
      <c r="F12" s="68"/>
      <c r="G12" s="68"/>
      <c r="H12" s="68"/>
      <c r="I12" s="68"/>
      <c r="J12" s="68"/>
      <c r="K12" s="68"/>
      <c r="L12" s="68" t="s">
        <v>462</v>
      </c>
      <c r="M12" s="21" t="s">
        <v>228</v>
      </c>
      <c r="N12" s="22" t="s">
        <v>96</v>
      </c>
      <c r="O12" s="28" t="s">
        <v>16</v>
      </c>
      <c r="P12" s="21" t="s">
        <v>5</v>
      </c>
      <c r="Q12" s="21">
        <v>2021</v>
      </c>
      <c r="R12" s="21" t="s">
        <v>11</v>
      </c>
      <c r="S12" s="23">
        <v>8</v>
      </c>
      <c r="T12" s="24">
        <v>2.5</v>
      </c>
      <c r="U12" s="25">
        <f t="shared" ca="1" si="0"/>
        <v>45622</v>
      </c>
      <c r="V12" s="26">
        <f t="shared" ca="1" si="2"/>
        <v>45622</v>
      </c>
      <c r="W12" s="23" t="s">
        <v>17</v>
      </c>
      <c r="X12" s="21" t="s">
        <v>97</v>
      </c>
      <c r="Y12" s="21" t="s">
        <v>98</v>
      </c>
      <c r="Z12" s="21" t="s">
        <v>99</v>
      </c>
      <c r="AA12" s="71" t="s">
        <v>16</v>
      </c>
      <c r="AB12" s="45"/>
      <c r="AC12" s="45" t="s">
        <v>463</v>
      </c>
      <c r="AD12" s="45"/>
      <c r="AE12" s="45" t="s">
        <v>334</v>
      </c>
      <c r="AF12" s="45" t="s">
        <v>464</v>
      </c>
      <c r="AG12" s="45" t="s">
        <v>464</v>
      </c>
      <c r="AH12" s="45">
        <v>2022</v>
      </c>
      <c r="AI12" s="46"/>
      <c r="AJ12" s="45" t="s">
        <v>465</v>
      </c>
      <c r="AK12" s="47"/>
      <c r="AL12" s="46"/>
      <c r="AM12" s="44"/>
      <c r="AN12" s="46"/>
      <c r="AO12" s="45"/>
      <c r="AP12" s="45" t="s">
        <v>466</v>
      </c>
      <c r="AQ12" s="46"/>
      <c r="AR12" s="48"/>
      <c r="AS12" s="48"/>
      <c r="AT12" s="49"/>
      <c r="AU12" s="45"/>
      <c r="AV12" s="45"/>
      <c r="AW12" s="45"/>
      <c r="AX12" s="45"/>
      <c r="AY12" s="48"/>
      <c r="AZ12" s="48"/>
      <c r="BA12" s="46"/>
      <c r="BB12" s="50"/>
      <c r="BC12" s="45"/>
      <c r="BD12" s="46"/>
      <c r="BE12" s="45"/>
      <c r="BF12" s="45"/>
      <c r="BG12" s="46"/>
      <c r="BH12" s="50"/>
      <c r="BI12" s="45"/>
      <c r="BJ12" s="46"/>
      <c r="BK12" s="45"/>
      <c r="BL12" s="45"/>
    </row>
    <row r="13" spans="1:64" s="6" customFormat="1" ht="15" customHeight="1" x14ac:dyDescent="0.25">
      <c r="A13" s="68"/>
      <c r="B13" s="68"/>
      <c r="C13" s="68" t="s">
        <v>461</v>
      </c>
      <c r="D13" s="68"/>
      <c r="E13" s="68"/>
      <c r="F13" s="68"/>
      <c r="G13" s="68"/>
      <c r="H13" s="68"/>
      <c r="I13" s="68"/>
      <c r="J13" s="68"/>
      <c r="K13" s="68"/>
      <c r="L13" s="68" t="s">
        <v>462</v>
      </c>
      <c r="M13" s="21" t="s">
        <v>228</v>
      </c>
      <c r="N13" s="22" t="s">
        <v>100</v>
      </c>
      <c r="O13" s="28" t="s">
        <v>16</v>
      </c>
      <c r="P13" s="21" t="s">
        <v>5</v>
      </c>
      <c r="Q13" s="21">
        <v>2021</v>
      </c>
      <c r="R13" s="21" t="s">
        <v>11</v>
      </c>
      <c r="S13" s="23">
        <v>8</v>
      </c>
      <c r="T13" s="24">
        <v>2.5</v>
      </c>
      <c r="U13" s="25">
        <f t="shared" ca="1" si="0"/>
        <v>45622</v>
      </c>
      <c r="V13" s="26">
        <f t="shared" ca="1" si="2"/>
        <v>45622</v>
      </c>
      <c r="W13" s="23" t="s">
        <v>17</v>
      </c>
      <c r="X13" s="21" t="s">
        <v>97</v>
      </c>
      <c r="Y13" s="21" t="s">
        <v>98</v>
      </c>
      <c r="Z13" s="21" t="s">
        <v>99</v>
      </c>
      <c r="AA13" s="71" t="s">
        <v>16</v>
      </c>
      <c r="AB13" s="45"/>
      <c r="AC13" s="45" t="s">
        <v>463</v>
      </c>
      <c r="AD13" s="45"/>
      <c r="AE13" s="45" t="s">
        <v>334</v>
      </c>
      <c r="AF13" s="45" t="s">
        <v>464</v>
      </c>
      <c r="AG13" s="45" t="s">
        <v>464</v>
      </c>
      <c r="AH13" s="45">
        <v>2022</v>
      </c>
      <c r="AI13" s="46"/>
      <c r="AJ13" s="45" t="s">
        <v>465</v>
      </c>
      <c r="AK13" s="47"/>
      <c r="AL13" s="46"/>
      <c r="AM13" s="44"/>
      <c r="AN13" s="46"/>
      <c r="AO13" s="45"/>
      <c r="AP13" s="45" t="s">
        <v>466</v>
      </c>
      <c r="AQ13" s="46"/>
      <c r="AR13" s="48"/>
      <c r="AS13" s="48"/>
      <c r="AT13" s="49"/>
      <c r="AU13" s="45"/>
      <c r="AV13" s="45"/>
      <c r="AW13" s="45"/>
      <c r="AX13" s="45"/>
      <c r="AY13" s="48"/>
      <c r="AZ13" s="48"/>
      <c r="BA13" s="46"/>
      <c r="BB13" s="50"/>
      <c r="BC13" s="45"/>
      <c r="BD13" s="46"/>
      <c r="BE13" s="45"/>
      <c r="BF13" s="45"/>
      <c r="BG13" s="46"/>
      <c r="BH13" s="50"/>
      <c r="BI13" s="45"/>
      <c r="BJ13" s="46"/>
      <c r="BK13" s="45"/>
      <c r="BL13" s="45"/>
    </row>
    <row r="14" spans="1:64" s="6" customFormat="1" ht="15" customHeight="1" x14ac:dyDescent="0.25">
      <c r="A14" s="66" t="s">
        <v>388</v>
      </c>
      <c r="B14" s="66" t="s">
        <v>388</v>
      </c>
      <c r="C14" s="66" t="s">
        <v>388</v>
      </c>
      <c r="D14" s="66"/>
      <c r="E14" s="66"/>
      <c r="F14" s="66"/>
      <c r="G14" s="66" t="s">
        <v>388</v>
      </c>
      <c r="H14" s="66"/>
      <c r="I14" s="66"/>
      <c r="J14" s="66"/>
      <c r="K14" s="66"/>
      <c r="L14" s="66" t="s">
        <v>467</v>
      </c>
      <c r="M14" s="21" t="s">
        <v>228</v>
      </c>
      <c r="N14" s="22" t="s">
        <v>101</v>
      </c>
      <c r="O14" s="22" t="s">
        <v>101</v>
      </c>
      <c r="P14" s="21" t="s">
        <v>7</v>
      </c>
      <c r="Q14" s="21">
        <v>2021</v>
      </c>
      <c r="R14" s="21" t="s">
        <v>12</v>
      </c>
      <c r="S14" s="23">
        <v>7</v>
      </c>
      <c r="T14" s="24">
        <v>2.5</v>
      </c>
      <c r="U14" s="25">
        <f t="shared" ca="1" si="0"/>
        <v>45622</v>
      </c>
      <c r="V14" s="26">
        <f t="shared" ca="1" si="2"/>
        <v>45622</v>
      </c>
      <c r="W14" s="23" t="s">
        <v>17</v>
      </c>
      <c r="X14" s="21" t="s">
        <v>102</v>
      </c>
      <c r="Y14" s="21"/>
      <c r="Z14" s="21" t="s">
        <v>103</v>
      </c>
      <c r="AA14" s="71" t="s">
        <v>16</v>
      </c>
      <c r="AB14" s="45"/>
      <c r="AC14" s="45" t="s">
        <v>468</v>
      </c>
      <c r="AD14" s="45"/>
      <c r="AE14" s="45" t="s">
        <v>344</v>
      </c>
      <c r="AF14" s="45" t="s">
        <v>469</v>
      </c>
      <c r="AG14" s="45" t="s">
        <v>469</v>
      </c>
      <c r="AH14" s="45">
        <v>2023</v>
      </c>
      <c r="AI14" s="46"/>
      <c r="AJ14" s="45" t="s">
        <v>470</v>
      </c>
      <c r="AK14" s="47"/>
      <c r="AL14" s="46"/>
      <c r="AM14" s="44"/>
      <c r="AN14" s="46"/>
      <c r="AO14" s="45"/>
      <c r="AP14" s="45" t="s">
        <v>471</v>
      </c>
      <c r="AQ14" s="46"/>
      <c r="AR14" s="48"/>
      <c r="AS14" s="48"/>
      <c r="AT14" s="49"/>
      <c r="AU14" s="45"/>
      <c r="AV14" s="45"/>
      <c r="AW14" s="45"/>
      <c r="AX14" s="45"/>
      <c r="AY14" s="48"/>
      <c r="AZ14" s="48"/>
      <c r="BA14" s="46"/>
      <c r="BB14" s="50"/>
      <c r="BC14" s="45"/>
      <c r="BD14" s="46"/>
      <c r="BE14" s="45"/>
      <c r="BF14" s="45"/>
      <c r="BG14" s="46"/>
      <c r="BH14" s="50"/>
      <c r="BI14" s="45"/>
      <c r="BJ14" s="46"/>
      <c r="BK14" s="45"/>
      <c r="BL14" s="45"/>
    </row>
    <row r="15" spans="1:64" s="6" customFormat="1" ht="15" customHeight="1" x14ac:dyDescent="0.25">
      <c r="A15" s="67"/>
      <c r="B15" s="67"/>
      <c r="C15" s="67"/>
      <c r="D15" s="67"/>
      <c r="E15" s="67"/>
      <c r="F15" s="67"/>
      <c r="G15" s="67"/>
      <c r="H15" s="67"/>
      <c r="I15" s="67"/>
      <c r="J15" s="67"/>
      <c r="K15" s="67"/>
      <c r="L15" s="67"/>
      <c r="M15" s="21" t="s">
        <v>228</v>
      </c>
      <c r="N15" s="22" t="s">
        <v>189</v>
      </c>
      <c r="O15" s="28" t="s">
        <v>16</v>
      </c>
      <c r="P15" s="21" t="s">
        <v>5</v>
      </c>
      <c r="Q15" s="21">
        <v>2021</v>
      </c>
      <c r="R15" s="21" t="s">
        <v>106</v>
      </c>
      <c r="S15" s="23">
        <v>10</v>
      </c>
      <c r="T15" s="24">
        <v>1.25</v>
      </c>
      <c r="U15" s="25">
        <f t="shared" ca="1" si="0"/>
        <v>45622</v>
      </c>
      <c r="V15" s="26">
        <f ca="1">TODAY()</f>
        <v>45622</v>
      </c>
      <c r="W15" s="23" t="s">
        <v>17</v>
      </c>
      <c r="X15" s="21" t="s">
        <v>107</v>
      </c>
      <c r="Y15" s="21" t="s">
        <v>108</v>
      </c>
      <c r="Z15" s="21" t="s">
        <v>109</v>
      </c>
      <c r="AA15" s="71" t="s">
        <v>16</v>
      </c>
      <c r="AB15" s="45"/>
      <c r="AC15" s="45" t="s">
        <v>472</v>
      </c>
      <c r="AD15" s="45"/>
      <c r="AE15" s="45" t="s">
        <v>334</v>
      </c>
      <c r="AF15" s="45" t="s">
        <v>473</v>
      </c>
      <c r="AG15" s="45" t="s">
        <v>473</v>
      </c>
      <c r="AH15" s="45">
        <v>2022</v>
      </c>
      <c r="AI15" s="46"/>
      <c r="AJ15" s="45" t="s">
        <v>474</v>
      </c>
      <c r="AK15" s="47"/>
      <c r="AL15" s="46"/>
      <c r="AM15" s="44"/>
      <c r="AN15" s="46"/>
      <c r="AO15" s="45"/>
      <c r="AP15" s="45" t="s">
        <v>475</v>
      </c>
      <c r="AQ15" s="46"/>
      <c r="AR15" s="48"/>
      <c r="AS15" s="48"/>
      <c r="AT15" s="49"/>
      <c r="AU15" s="45"/>
      <c r="AV15" s="45"/>
      <c r="AW15" s="45"/>
      <c r="AX15" s="45"/>
      <c r="AY15" s="48"/>
      <c r="AZ15" s="48"/>
      <c r="BA15" s="46"/>
      <c r="BB15" s="50"/>
      <c r="BC15" s="45"/>
      <c r="BD15" s="46"/>
      <c r="BE15" s="45"/>
      <c r="BF15" s="45"/>
      <c r="BG15" s="46"/>
      <c r="BH15" s="50"/>
      <c r="BI15" s="45"/>
      <c r="BJ15" s="46"/>
      <c r="BK15" s="45"/>
      <c r="BL15" s="45"/>
    </row>
    <row r="16" spans="1:64" s="6" customFormat="1" ht="15" customHeight="1" x14ac:dyDescent="0.25">
      <c r="A16" s="67"/>
      <c r="B16" s="67"/>
      <c r="C16" s="67"/>
      <c r="D16" s="67"/>
      <c r="E16" s="67"/>
      <c r="F16" s="67"/>
      <c r="G16" s="67"/>
      <c r="H16" s="67"/>
      <c r="I16" s="67"/>
      <c r="J16" s="67"/>
      <c r="K16" s="67"/>
      <c r="L16" s="67"/>
      <c r="M16" s="21" t="s">
        <v>228</v>
      </c>
      <c r="N16" s="22" t="s">
        <v>190</v>
      </c>
      <c r="O16" s="28" t="s">
        <v>16</v>
      </c>
      <c r="P16" s="21" t="s">
        <v>5</v>
      </c>
      <c r="Q16" s="21">
        <v>2023</v>
      </c>
      <c r="R16" s="21" t="s">
        <v>106</v>
      </c>
      <c r="S16" s="23">
        <v>8</v>
      </c>
      <c r="T16" s="24">
        <v>1.25</v>
      </c>
      <c r="U16" s="25">
        <f t="shared" ca="1" si="0"/>
        <v>45622</v>
      </c>
      <c r="V16" s="26">
        <f ca="1">TODAY()</f>
        <v>45622</v>
      </c>
      <c r="W16" s="23" t="s">
        <v>17</v>
      </c>
      <c r="X16" s="21" t="s">
        <v>107</v>
      </c>
      <c r="Y16" s="21" t="s">
        <v>108</v>
      </c>
      <c r="Z16" s="21" t="s">
        <v>109</v>
      </c>
      <c r="AA16" s="73" t="s">
        <v>191</v>
      </c>
      <c r="AB16" s="45"/>
      <c r="AC16" s="45" t="s">
        <v>472</v>
      </c>
      <c r="AD16" s="45"/>
      <c r="AE16" s="45" t="s">
        <v>334</v>
      </c>
      <c r="AF16" s="45" t="s">
        <v>473</v>
      </c>
      <c r="AG16" s="45" t="s">
        <v>473</v>
      </c>
      <c r="AH16" s="45">
        <v>2022</v>
      </c>
      <c r="AI16" s="46"/>
      <c r="AJ16" s="45" t="s">
        <v>474</v>
      </c>
      <c r="AK16" s="47"/>
      <c r="AL16" s="46"/>
      <c r="AM16" s="44"/>
      <c r="AN16" s="46"/>
      <c r="AO16" s="45"/>
      <c r="AP16" s="45" t="s">
        <v>475</v>
      </c>
      <c r="AQ16" s="46"/>
      <c r="AR16" s="48"/>
      <c r="AS16" s="48"/>
      <c r="AT16" s="49"/>
      <c r="AU16" s="45"/>
      <c r="AV16" s="45"/>
      <c r="AW16" s="45"/>
      <c r="AX16" s="45"/>
      <c r="AY16" s="48"/>
      <c r="AZ16" s="48"/>
      <c r="BA16" s="46"/>
      <c r="BB16" s="50"/>
      <c r="BC16" s="45"/>
      <c r="BD16" s="46"/>
      <c r="BE16" s="45"/>
      <c r="BF16" s="45"/>
      <c r="BG16" s="46"/>
      <c r="BH16" s="50"/>
      <c r="BI16" s="45"/>
      <c r="BJ16" s="46"/>
      <c r="BK16" s="45"/>
      <c r="BL16" s="45"/>
    </row>
    <row r="17" spans="1:64" s="6" customFormat="1" ht="15" customHeight="1" x14ac:dyDescent="0.25">
      <c r="A17" s="66" t="s">
        <v>388</v>
      </c>
      <c r="B17" s="66"/>
      <c r="C17" s="66" t="s">
        <v>388</v>
      </c>
      <c r="D17" s="66"/>
      <c r="E17" s="66"/>
      <c r="F17" s="66"/>
      <c r="G17" s="66" t="s">
        <v>388</v>
      </c>
      <c r="H17" s="66"/>
      <c r="I17" s="66" t="s">
        <v>388</v>
      </c>
      <c r="J17" s="66"/>
      <c r="K17" s="66"/>
      <c r="L17" s="66" t="s">
        <v>476</v>
      </c>
      <c r="M17" s="21" t="s">
        <v>227</v>
      </c>
      <c r="N17" s="22" t="s">
        <v>110</v>
      </c>
      <c r="O17" s="22" t="s">
        <v>111</v>
      </c>
      <c r="P17" s="21" t="s">
        <v>5</v>
      </c>
      <c r="Q17" s="21">
        <v>2020</v>
      </c>
      <c r="R17" s="21" t="s">
        <v>112</v>
      </c>
      <c r="S17" s="23">
        <v>8</v>
      </c>
      <c r="T17" s="24">
        <v>2.5</v>
      </c>
      <c r="U17" s="25">
        <f t="shared" ca="1" si="0"/>
        <v>45622</v>
      </c>
      <c r="V17" s="26">
        <f ca="1">TODAY()</f>
        <v>45622</v>
      </c>
      <c r="W17" s="23" t="s">
        <v>17</v>
      </c>
      <c r="X17" s="21" t="s">
        <v>113</v>
      </c>
      <c r="Y17" s="21"/>
      <c r="Z17" s="21" t="s">
        <v>114</v>
      </c>
      <c r="AA17" s="71" t="s">
        <v>16</v>
      </c>
      <c r="AB17" s="45"/>
      <c r="AC17" s="45" t="s">
        <v>477</v>
      </c>
      <c r="AD17" s="45"/>
      <c r="AE17" s="45" t="s">
        <v>334</v>
      </c>
      <c r="AF17" s="45"/>
      <c r="AG17" s="45" t="s">
        <v>478</v>
      </c>
      <c r="AH17" s="45">
        <v>2020</v>
      </c>
      <c r="AI17" s="46"/>
      <c r="AJ17" s="45" t="s">
        <v>479</v>
      </c>
      <c r="AK17" s="47"/>
      <c r="AL17" s="46"/>
      <c r="AM17" s="44"/>
      <c r="AN17" s="46"/>
      <c r="AO17" s="45"/>
      <c r="AP17" s="45" t="s">
        <v>480</v>
      </c>
      <c r="AQ17" s="46"/>
      <c r="AR17" s="48"/>
      <c r="AS17" s="48"/>
      <c r="AT17" s="49"/>
      <c r="AU17" s="45"/>
      <c r="AV17" s="45"/>
      <c r="AW17" s="45"/>
      <c r="AX17" s="45"/>
      <c r="AY17" s="48"/>
      <c r="AZ17" s="48"/>
      <c r="BA17" s="46"/>
      <c r="BB17" s="50"/>
      <c r="BC17" s="45"/>
      <c r="BD17" s="46"/>
      <c r="BE17" s="45"/>
      <c r="BF17" s="45"/>
      <c r="BG17" s="46"/>
      <c r="BH17" s="50"/>
      <c r="BI17" s="45"/>
      <c r="BJ17" s="46"/>
      <c r="BK17" s="45"/>
      <c r="BL17" s="45"/>
    </row>
    <row r="18" spans="1:64" s="6" customFormat="1" ht="15" customHeight="1" x14ac:dyDescent="0.25">
      <c r="A18" s="66" t="s">
        <v>388</v>
      </c>
      <c r="B18" s="66"/>
      <c r="C18" s="66" t="s">
        <v>388</v>
      </c>
      <c r="D18" s="66"/>
      <c r="E18" s="66"/>
      <c r="F18" s="66"/>
      <c r="G18" s="66" t="s">
        <v>388</v>
      </c>
      <c r="H18" s="66"/>
      <c r="I18" s="66" t="s">
        <v>388</v>
      </c>
      <c r="J18" s="66"/>
      <c r="K18" s="66"/>
      <c r="L18" s="66" t="s">
        <v>476</v>
      </c>
      <c r="M18" s="21" t="s">
        <v>228</v>
      </c>
      <c r="N18" s="22" t="s">
        <v>218</v>
      </c>
      <c r="O18" s="28" t="s">
        <v>16</v>
      </c>
      <c r="P18" s="21" t="s">
        <v>5</v>
      </c>
      <c r="Q18" s="21">
        <v>2025</v>
      </c>
      <c r="R18" s="21" t="s">
        <v>112</v>
      </c>
      <c r="S18" s="23">
        <v>8</v>
      </c>
      <c r="T18" s="24">
        <v>2.5</v>
      </c>
      <c r="U18" s="25" t="str">
        <f t="shared" si="0"/>
        <v>TBC</v>
      </c>
      <c r="V18" s="26" t="s">
        <v>217</v>
      </c>
      <c r="W18" s="23" t="s">
        <v>17</v>
      </c>
      <c r="X18" s="21" t="s">
        <v>113</v>
      </c>
      <c r="Y18" s="21"/>
      <c r="Z18" s="21" t="s">
        <v>114</v>
      </c>
      <c r="AA18" s="71" t="s">
        <v>16</v>
      </c>
      <c r="AB18" s="45"/>
      <c r="AC18" s="45" t="s">
        <v>477</v>
      </c>
      <c r="AD18" s="45"/>
      <c r="AE18" s="45" t="s">
        <v>334</v>
      </c>
      <c r="AF18" s="45"/>
      <c r="AG18" s="45" t="s">
        <v>478</v>
      </c>
      <c r="AH18" s="45">
        <v>2020</v>
      </c>
      <c r="AI18" s="46"/>
      <c r="AJ18" s="45" t="s">
        <v>479</v>
      </c>
      <c r="AK18" s="47"/>
      <c r="AL18" s="46"/>
      <c r="AM18" s="44"/>
      <c r="AN18" s="46"/>
      <c r="AO18" s="45"/>
      <c r="AP18" s="45" t="s">
        <v>480</v>
      </c>
      <c r="AQ18" s="46"/>
      <c r="AR18" s="48"/>
      <c r="AS18" s="48"/>
      <c r="AT18" s="49"/>
      <c r="AU18" s="45"/>
      <c r="AV18" s="45"/>
      <c r="AW18" s="45"/>
      <c r="AX18" s="45"/>
      <c r="AY18" s="48"/>
      <c r="AZ18" s="48"/>
      <c r="BA18" s="46"/>
      <c r="BB18" s="50"/>
      <c r="BC18" s="45"/>
      <c r="BD18" s="46"/>
      <c r="BE18" s="45"/>
      <c r="BF18" s="45"/>
      <c r="BG18" s="46"/>
      <c r="BH18" s="50"/>
      <c r="BI18" s="45"/>
      <c r="BJ18" s="46"/>
      <c r="BK18" s="45"/>
      <c r="BL18" s="45"/>
    </row>
    <row r="19" spans="1:64" s="6" customFormat="1" ht="15" customHeight="1" x14ac:dyDescent="0.25">
      <c r="A19" s="66" t="s">
        <v>388</v>
      </c>
      <c r="B19" s="66" t="s">
        <v>449</v>
      </c>
      <c r="C19" s="66" t="s">
        <v>388</v>
      </c>
      <c r="D19" s="66" t="s">
        <v>422</v>
      </c>
      <c r="E19" s="66" t="s">
        <v>388</v>
      </c>
      <c r="F19" s="66"/>
      <c r="G19" s="66" t="s">
        <v>388</v>
      </c>
      <c r="H19" s="66"/>
      <c r="I19" s="66" t="s">
        <v>388</v>
      </c>
      <c r="J19" s="66"/>
      <c r="K19" s="66" t="s">
        <v>388</v>
      </c>
      <c r="L19" s="66" t="s">
        <v>481</v>
      </c>
      <c r="M19" s="21" t="s">
        <v>227</v>
      </c>
      <c r="N19" s="22" t="s">
        <v>115</v>
      </c>
      <c r="O19" s="22" t="s">
        <v>116</v>
      </c>
      <c r="P19" s="21" t="s">
        <v>5</v>
      </c>
      <c r="Q19" s="21">
        <v>2021</v>
      </c>
      <c r="R19" s="21" t="s">
        <v>117</v>
      </c>
      <c r="S19" s="23">
        <v>10</v>
      </c>
      <c r="T19" s="24">
        <v>2.5</v>
      </c>
      <c r="U19" s="25">
        <f t="shared" ca="1" si="0"/>
        <v>45622</v>
      </c>
      <c r="V19" s="26">
        <f ca="1">TODAY()</f>
        <v>45622</v>
      </c>
      <c r="W19" s="23" t="s">
        <v>17</v>
      </c>
      <c r="X19" s="21" t="s">
        <v>118</v>
      </c>
      <c r="Y19" s="21"/>
      <c r="Z19" s="21" t="s">
        <v>119</v>
      </c>
      <c r="AA19" s="71" t="s">
        <v>16</v>
      </c>
      <c r="AB19" s="45"/>
      <c r="AC19" s="45" t="s">
        <v>482</v>
      </c>
      <c r="AD19" s="45"/>
      <c r="AE19" s="45" t="s">
        <v>334</v>
      </c>
      <c r="AF19" s="45" t="s">
        <v>483</v>
      </c>
      <c r="AG19" s="45" t="s">
        <v>483</v>
      </c>
      <c r="AH19" s="45">
        <v>2022</v>
      </c>
      <c r="AI19" s="46"/>
      <c r="AJ19" s="45" t="s">
        <v>484</v>
      </c>
      <c r="AK19" s="47"/>
      <c r="AL19" s="46"/>
      <c r="AM19" s="44"/>
      <c r="AN19" s="46"/>
      <c r="AO19" s="45"/>
      <c r="AP19" s="45" t="s">
        <v>485</v>
      </c>
      <c r="AQ19" s="46"/>
      <c r="AR19" s="48"/>
      <c r="AS19" s="48"/>
      <c r="AT19" s="49"/>
      <c r="AU19" s="45"/>
      <c r="AV19" s="45"/>
      <c r="AW19" s="45"/>
      <c r="AX19" s="45"/>
      <c r="AY19" s="48"/>
      <c r="AZ19" s="48"/>
      <c r="BA19" s="46"/>
      <c r="BB19" s="50"/>
      <c r="BC19" s="45"/>
      <c r="BD19" s="46"/>
      <c r="BE19" s="45"/>
      <c r="BF19" s="45"/>
      <c r="BG19" s="46"/>
      <c r="BH19" s="50"/>
      <c r="BI19" s="45"/>
      <c r="BJ19" s="46"/>
      <c r="BK19" s="45"/>
      <c r="BL19" s="45"/>
    </row>
    <row r="20" spans="1:64" s="6" customFormat="1" ht="15" customHeight="1" x14ac:dyDescent="0.25">
      <c r="A20" s="67"/>
      <c r="B20" s="67"/>
      <c r="C20" s="67"/>
      <c r="D20" s="67"/>
      <c r="E20" s="67"/>
      <c r="F20" s="67"/>
      <c r="G20" s="67"/>
      <c r="H20" s="67"/>
      <c r="I20" s="67"/>
      <c r="J20" s="67"/>
      <c r="K20" s="67"/>
      <c r="L20" s="67"/>
      <c r="M20" s="21" t="s">
        <v>227</v>
      </c>
      <c r="N20" s="22" t="s">
        <v>213</v>
      </c>
      <c r="O20" s="22" t="s">
        <v>213</v>
      </c>
      <c r="P20" s="21" t="s">
        <v>5</v>
      </c>
      <c r="Q20" s="21">
        <v>2022</v>
      </c>
      <c r="R20" s="21" t="s">
        <v>117</v>
      </c>
      <c r="S20" s="23">
        <v>8</v>
      </c>
      <c r="T20" s="24">
        <v>2.5</v>
      </c>
      <c r="U20" s="25">
        <f t="shared" si="0"/>
        <v>45605</v>
      </c>
      <c r="V20" s="26">
        <v>45605</v>
      </c>
      <c r="W20" s="23" t="s">
        <v>17</v>
      </c>
      <c r="X20" s="21" t="s">
        <v>263</v>
      </c>
      <c r="Y20" s="21"/>
      <c r="Z20" s="21" t="s">
        <v>264</v>
      </c>
      <c r="AA20" s="71" t="s">
        <v>16</v>
      </c>
      <c r="AB20" s="45"/>
      <c r="AC20" s="45"/>
      <c r="AD20" s="45"/>
      <c r="AE20" s="45"/>
      <c r="AF20" s="45" t="s">
        <v>486</v>
      </c>
      <c r="AG20" s="45" t="s">
        <v>486</v>
      </c>
      <c r="AH20" s="45">
        <v>2022</v>
      </c>
      <c r="AI20" s="46"/>
      <c r="AJ20" s="45"/>
      <c r="AK20" s="47"/>
      <c r="AL20" s="46"/>
      <c r="AM20" s="44"/>
      <c r="AN20" s="46"/>
      <c r="AO20" s="45"/>
      <c r="AP20" s="45"/>
      <c r="AQ20" s="46"/>
      <c r="AR20" s="48"/>
      <c r="AS20" s="48"/>
      <c r="AT20" s="49"/>
      <c r="AU20" s="45"/>
      <c r="AV20" s="45"/>
      <c r="AW20" s="45"/>
      <c r="AX20" s="45"/>
      <c r="AY20" s="48"/>
      <c r="AZ20" s="48"/>
      <c r="BA20" s="46"/>
      <c r="BB20" s="50"/>
      <c r="BC20" s="45"/>
      <c r="BD20" s="46"/>
      <c r="BE20" s="45"/>
      <c r="BF20" s="45"/>
      <c r="BG20" s="46"/>
      <c r="BH20" s="50"/>
      <c r="BI20" s="45"/>
      <c r="BJ20" s="46"/>
      <c r="BK20" s="45"/>
      <c r="BL20" s="45"/>
    </row>
    <row r="21" spans="1:64" s="6" customFormat="1" ht="15" customHeight="1" x14ac:dyDescent="0.25">
      <c r="A21" s="67"/>
      <c r="B21" s="67"/>
      <c r="C21" s="67"/>
      <c r="D21" s="67"/>
      <c r="E21" s="67"/>
      <c r="F21" s="67"/>
      <c r="G21" s="67"/>
      <c r="H21" s="67"/>
      <c r="I21" s="67"/>
      <c r="J21" s="67"/>
      <c r="K21" s="67"/>
      <c r="L21" s="67"/>
      <c r="M21" s="21" t="s">
        <v>228</v>
      </c>
      <c r="N21" s="22" t="s">
        <v>120</v>
      </c>
      <c r="O21" s="22"/>
      <c r="P21" s="21" t="s">
        <v>5</v>
      </c>
      <c r="Q21" s="21">
        <v>2021</v>
      </c>
      <c r="R21" s="21" t="s">
        <v>4</v>
      </c>
      <c r="S21" s="23">
        <v>8</v>
      </c>
      <c r="T21" s="24">
        <v>1.25</v>
      </c>
      <c r="U21" s="25">
        <f t="shared" ca="1" si="0"/>
        <v>45622</v>
      </c>
      <c r="V21" s="26">
        <f ca="1">TODAY()</f>
        <v>45622</v>
      </c>
      <c r="W21" s="23" t="s">
        <v>17</v>
      </c>
      <c r="X21" s="21" t="s">
        <v>121</v>
      </c>
      <c r="Y21" s="21"/>
      <c r="Z21" s="21" t="s">
        <v>122</v>
      </c>
      <c r="AA21" s="71" t="s">
        <v>16</v>
      </c>
      <c r="AB21" s="45"/>
      <c r="AC21" s="45" t="s">
        <v>487</v>
      </c>
      <c r="AD21" s="45"/>
      <c r="AE21" s="45" t="s">
        <v>334</v>
      </c>
      <c r="AF21" s="45" t="s">
        <v>488</v>
      </c>
      <c r="AG21" s="45" t="s">
        <v>488</v>
      </c>
      <c r="AH21" s="45">
        <v>2022</v>
      </c>
      <c r="AI21" s="46"/>
      <c r="AJ21" s="45" t="s">
        <v>489</v>
      </c>
      <c r="AK21" s="47"/>
      <c r="AL21" s="46"/>
      <c r="AM21" s="44"/>
      <c r="AN21" s="46"/>
      <c r="AO21" s="45"/>
      <c r="AP21" s="45" t="s">
        <v>490</v>
      </c>
      <c r="AQ21" s="46"/>
      <c r="AR21" s="48"/>
      <c r="AS21" s="48"/>
      <c r="AT21" s="49"/>
      <c r="AU21" s="45"/>
      <c r="AV21" s="45"/>
      <c r="AW21" s="45"/>
      <c r="AX21" s="45"/>
      <c r="AY21" s="48"/>
      <c r="AZ21" s="48"/>
      <c r="BA21" s="46"/>
      <c r="BB21" s="50"/>
      <c r="BC21" s="45"/>
      <c r="BD21" s="46"/>
      <c r="BE21" s="45"/>
      <c r="BF21" s="45"/>
      <c r="BG21" s="46"/>
      <c r="BH21" s="50"/>
      <c r="BI21" s="45"/>
      <c r="BJ21" s="46"/>
      <c r="BK21" s="45"/>
      <c r="BL21" s="45"/>
    </row>
    <row r="22" spans="1:64" s="6" customFormat="1" ht="15" customHeight="1" x14ac:dyDescent="0.25">
      <c r="A22" s="67"/>
      <c r="B22" s="67"/>
      <c r="C22" s="67"/>
      <c r="D22" s="67"/>
      <c r="E22" s="67"/>
      <c r="F22" s="67"/>
      <c r="G22" s="67"/>
      <c r="H22" s="67"/>
      <c r="I22" s="67"/>
      <c r="J22" s="67"/>
      <c r="K22" s="67"/>
      <c r="L22" s="67"/>
      <c r="M22" s="21" t="s">
        <v>228</v>
      </c>
      <c r="N22" s="22" t="s">
        <v>123</v>
      </c>
      <c r="O22" s="28" t="s">
        <v>16</v>
      </c>
      <c r="P22" s="21" t="s">
        <v>5</v>
      </c>
      <c r="Q22" s="21">
        <v>2022</v>
      </c>
      <c r="R22" s="21" t="s">
        <v>4</v>
      </c>
      <c r="S22" s="23">
        <v>8</v>
      </c>
      <c r="T22" s="24">
        <v>1.25</v>
      </c>
      <c r="U22" s="25">
        <f t="shared" ca="1" si="0"/>
        <v>45622</v>
      </c>
      <c r="V22" s="26">
        <f ca="1">TODAY()</f>
        <v>45622</v>
      </c>
      <c r="W22" s="23" t="s">
        <v>17</v>
      </c>
      <c r="X22" s="21" t="s">
        <v>121</v>
      </c>
      <c r="Y22" s="21"/>
      <c r="Z22" s="21" t="s">
        <v>124</v>
      </c>
      <c r="AA22" s="70" t="s">
        <v>16</v>
      </c>
      <c r="AB22" s="45"/>
      <c r="AC22" s="45" t="s">
        <v>487</v>
      </c>
      <c r="AD22" s="45"/>
      <c r="AE22" s="45" t="s">
        <v>334</v>
      </c>
      <c r="AF22" s="45" t="s">
        <v>488</v>
      </c>
      <c r="AG22" s="45" t="s">
        <v>488</v>
      </c>
      <c r="AH22" s="45">
        <v>2022</v>
      </c>
      <c r="AI22" s="46"/>
      <c r="AJ22" s="45" t="s">
        <v>489</v>
      </c>
      <c r="AK22" s="47"/>
      <c r="AL22" s="46"/>
      <c r="AM22" s="44"/>
      <c r="AN22" s="46"/>
      <c r="AO22" s="45"/>
      <c r="AP22" s="45" t="s">
        <v>490</v>
      </c>
      <c r="AQ22" s="46"/>
      <c r="AR22" s="48"/>
      <c r="AS22" s="48"/>
      <c r="AT22" s="49"/>
      <c r="AU22" s="45"/>
      <c r="AV22" s="45"/>
      <c r="AW22" s="45"/>
      <c r="AX22" s="45"/>
      <c r="AY22" s="48"/>
      <c r="AZ22" s="48"/>
      <c r="BA22" s="46"/>
      <c r="BB22" s="50"/>
      <c r="BC22" s="45"/>
      <c r="BD22" s="46"/>
      <c r="BE22" s="45"/>
      <c r="BF22" s="45"/>
      <c r="BG22" s="46"/>
      <c r="BH22" s="50"/>
      <c r="BI22" s="45"/>
      <c r="BJ22" s="46"/>
      <c r="BK22" s="45"/>
      <c r="BL22" s="45"/>
    </row>
    <row r="23" spans="1:64" s="6" customFormat="1" ht="15" customHeight="1" x14ac:dyDescent="0.25">
      <c r="A23" s="67"/>
      <c r="B23" s="67"/>
      <c r="C23" s="67"/>
      <c r="D23" s="67"/>
      <c r="E23" s="67"/>
      <c r="F23" s="67"/>
      <c r="G23" s="67"/>
      <c r="H23" s="67"/>
      <c r="I23" s="67"/>
      <c r="J23" s="67"/>
      <c r="K23" s="67"/>
      <c r="L23" s="67"/>
      <c r="M23" s="21" t="s">
        <v>228</v>
      </c>
      <c r="N23" s="22" t="s">
        <v>125</v>
      </c>
      <c r="O23" s="28" t="s">
        <v>16</v>
      </c>
      <c r="P23" s="21" t="s">
        <v>5</v>
      </c>
      <c r="Q23" s="21">
        <v>2021</v>
      </c>
      <c r="R23" s="21" t="s">
        <v>4</v>
      </c>
      <c r="S23" s="23">
        <v>10</v>
      </c>
      <c r="T23" s="24">
        <v>1.25</v>
      </c>
      <c r="U23" s="25">
        <f t="shared" ca="1" si="0"/>
        <v>45622</v>
      </c>
      <c r="V23" s="26">
        <f ca="1">TODAY()</f>
        <v>45622</v>
      </c>
      <c r="W23" s="23" t="s">
        <v>17</v>
      </c>
      <c r="X23" s="21" t="s">
        <v>126</v>
      </c>
      <c r="Y23" s="21"/>
      <c r="Z23" s="21" t="s">
        <v>127</v>
      </c>
      <c r="AA23" s="70" t="s">
        <v>16</v>
      </c>
      <c r="AB23" s="45"/>
      <c r="AC23" s="45" t="s">
        <v>491</v>
      </c>
      <c r="AD23" s="45"/>
      <c r="AE23" s="45" t="s">
        <v>334</v>
      </c>
      <c r="AF23" s="45" t="s">
        <v>492</v>
      </c>
      <c r="AG23" s="45" t="s">
        <v>492</v>
      </c>
      <c r="AH23" s="45">
        <v>2021</v>
      </c>
      <c r="AI23" s="46"/>
      <c r="AJ23" s="45" t="s">
        <v>4</v>
      </c>
      <c r="AK23" s="47"/>
      <c r="AL23" s="46"/>
      <c r="AM23" s="44"/>
      <c r="AN23" s="46"/>
      <c r="AO23" s="45"/>
      <c r="AP23" s="45" t="s">
        <v>493</v>
      </c>
      <c r="AQ23" s="46"/>
      <c r="AR23" s="48"/>
      <c r="AS23" s="48"/>
      <c r="AT23" s="49"/>
      <c r="AU23" s="45"/>
      <c r="AV23" s="45"/>
      <c r="AW23" s="45"/>
      <c r="AX23" s="45"/>
      <c r="AY23" s="48"/>
      <c r="AZ23" s="48"/>
      <c r="BA23" s="46"/>
      <c r="BB23" s="50"/>
      <c r="BC23" s="45"/>
      <c r="BD23" s="46"/>
      <c r="BE23" s="45"/>
      <c r="BF23" s="45"/>
      <c r="BG23" s="46"/>
      <c r="BH23" s="50"/>
      <c r="BI23" s="45"/>
      <c r="BJ23" s="46"/>
      <c r="BK23" s="45"/>
      <c r="BL23" s="45"/>
    </row>
    <row r="24" spans="1:64" s="6" customFormat="1" ht="15" customHeight="1" x14ac:dyDescent="0.25">
      <c r="A24" s="67"/>
      <c r="B24" s="67"/>
      <c r="C24" s="67"/>
      <c r="D24" s="67"/>
      <c r="E24" s="67"/>
      <c r="F24" s="67"/>
      <c r="G24" s="67"/>
      <c r="H24" s="67"/>
      <c r="I24" s="67"/>
      <c r="J24" s="67"/>
      <c r="K24" s="67"/>
      <c r="L24" s="67"/>
      <c r="M24" s="21" t="s">
        <v>228</v>
      </c>
      <c r="N24" s="22" t="s">
        <v>128</v>
      </c>
      <c r="O24" s="28" t="s">
        <v>16</v>
      </c>
      <c r="P24" s="21" t="s">
        <v>5</v>
      </c>
      <c r="Q24" s="21">
        <v>2022</v>
      </c>
      <c r="R24" s="21" t="s">
        <v>4</v>
      </c>
      <c r="S24" s="23">
        <v>10</v>
      </c>
      <c r="T24" s="24">
        <v>1.25</v>
      </c>
      <c r="U24" s="25">
        <f t="shared" ca="1" si="0"/>
        <v>45622</v>
      </c>
      <c r="V24" s="26">
        <f ca="1">TODAY()</f>
        <v>45622</v>
      </c>
      <c r="W24" s="23" t="s">
        <v>17</v>
      </c>
      <c r="X24" s="21" t="s">
        <v>126</v>
      </c>
      <c r="Y24" s="21"/>
      <c r="Z24" s="21" t="s">
        <v>129</v>
      </c>
      <c r="AA24" s="70" t="s">
        <v>16</v>
      </c>
      <c r="AB24" s="45"/>
      <c r="AC24" s="45" t="s">
        <v>491</v>
      </c>
      <c r="AD24" s="45"/>
      <c r="AE24" s="45" t="s">
        <v>334</v>
      </c>
      <c r="AF24" s="45" t="s">
        <v>492</v>
      </c>
      <c r="AG24" s="45" t="s">
        <v>492</v>
      </c>
      <c r="AH24" s="45">
        <v>2021</v>
      </c>
      <c r="AI24" s="46"/>
      <c r="AJ24" s="45" t="s">
        <v>4</v>
      </c>
      <c r="AK24" s="47"/>
      <c r="AL24" s="46"/>
      <c r="AM24" s="44"/>
      <c r="AN24" s="46"/>
      <c r="AO24" s="45"/>
      <c r="AP24" s="45" t="s">
        <v>493</v>
      </c>
      <c r="AQ24" s="46"/>
      <c r="AR24" s="48"/>
      <c r="AS24" s="48"/>
      <c r="AT24" s="49"/>
      <c r="AU24" s="45"/>
      <c r="AV24" s="45"/>
      <c r="AW24" s="45"/>
      <c r="AX24" s="45"/>
      <c r="AY24" s="48"/>
      <c r="AZ24" s="48"/>
      <c r="BA24" s="46"/>
      <c r="BB24" s="50"/>
      <c r="BC24" s="45"/>
      <c r="BD24" s="46"/>
      <c r="BE24" s="45"/>
      <c r="BF24" s="45"/>
      <c r="BG24" s="46"/>
      <c r="BH24" s="50"/>
      <c r="BI24" s="45"/>
      <c r="BJ24" s="46"/>
      <c r="BK24" s="45"/>
      <c r="BL24" s="45"/>
    </row>
    <row r="25" spans="1:64" s="6" customFormat="1" ht="15" customHeight="1" x14ac:dyDescent="0.25">
      <c r="A25" s="67"/>
      <c r="B25" s="67"/>
      <c r="C25" s="67"/>
      <c r="D25" s="67"/>
      <c r="E25" s="67"/>
      <c r="F25" s="67"/>
      <c r="G25" s="67"/>
      <c r="H25" s="67"/>
      <c r="I25" s="67"/>
      <c r="J25" s="67"/>
      <c r="K25" s="67"/>
      <c r="L25" s="67"/>
      <c r="M25" s="21" t="s">
        <v>228</v>
      </c>
      <c r="N25" s="22" t="s">
        <v>130</v>
      </c>
      <c r="O25" s="28" t="s">
        <v>16</v>
      </c>
      <c r="P25" s="21" t="s">
        <v>5</v>
      </c>
      <c r="Q25" s="21">
        <v>2024</v>
      </c>
      <c r="R25" s="21" t="s">
        <v>4</v>
      </c>
      <c r="S25" s="23">
        <v>10</v>
      </c>
      <c r="T25" s="24">
        <v>1.25</v>
      </c>
      <c r="U25" s="25">
        <f t="shared" si="0"/>
        <v>45617</v>
      </c>
      <c r="V25" s="26">
        <v>45617</v>
      </c>
      <c r="W25" s="23" t="s">
        <v>17</v>
      </c>
      <c r="X25" s="21" t="s">
        <v>126</v>
      </c>
      <c r="Y25" s="21"/>
      <c r="Z25" s="21" t="s">
        <v>192</v>
      </c>
      <c r="AA25" s="70" t="s">
        <v>16</v>
      </c>
      <c r="AB25" s="45"/>
      <c r="AC25" s="45" t="s">
        <v>491</v>
      </c>
      <c r="AD25" s="45"/>
      <c r="AE25" s="45" t="s">
        <v>334</v>
      </c>
      <c r="AF25" s="45" t="s">
        <v>492</v>
      </c>
      <c r="AG25" s="45" t="s">
        <v>492</v>
      </c>
      <c r="AH25" s="45">
        <v>2021</v>
      </c>
      <c r="AI25" s="46"/>
      <c r="AJ25" s="45" t="s">
        <v>4</v>
      </c>
      <c r="AK25" s="47"/>
      <c r="AL25" s="46"/>
      <c r="AM25" s="44"/>
      <c r="AN25" s="46"/>
      <c r="AO25" s="45"/>
      <c r="AP25" s="45" t="s">
        <v>493</v>
      </c>
      <c r="AQ25" s="46"/>
      <c r="AR25" s="48"/>
      <c r="AS25" s="48"/>
      <c r="AT25" s="49"/>
      <c r="AU25" s="45"/>
      <c r="AV25" s="45"/>
      <c r="AW25" s="45"/>
      <c r="AX25" s="45"/>
      <c r="AY25" s="48"/>
      <c r="AZ25" s="48"/>
      <c r="BA25" s="46"/>
      <c r="BB25" s="50"/>
      <c r="BC25" s="45"/>
      <c r="BD25" s="46"/>
      <c r="BE25" s="45"/>
      <c r="BF25" s="45"/>
      <c r="BG25" s="46"/>
      <c r="BH25" s="50"/>
      <c r="BI25" s="45"/>
      <c r="BJ25" s="46"/>
      <c r="BK25" s="45"/>
      <c r="BL25" s="45"/>
    </row>
    <row r="26" spans="1:64" s="6" customFormat="1" ht="15" customHeight="1" x14ac:dyDescent="0.25">
      <c r="A26" s="67"/>
      <c r="B26" s="67"/>
      <c r="C26" s="67"/>
      <c r="D26" s="67"/>
      <c r="E26" s="67"/>
      <c r="F26" s="67"/>
      <c r="G26" s="67"/>
      <c r="H26" s="67"/>
      <c r="I26" s="67"/>
      <c r="J26" s="67"/>
      <c r="K26" s="67"/>
      <c r="L26" s="67"/>
      <c r="M26" s="21" t="s">
        <v>227</v>
      </c>
      <c r="N26" s="22" t="s">
        <v>131</v>
      </c>
      <c r="O26" s="22" t="s">
        <v>132</v>
      </c>
      <c r="P26" s="21" t="s">
        <v>7</v>
      </c>
      <c r="Q26" s="21">
        <v>2021</v>
      </c>
      <c r="R26" s="21" t="s">
        <v>133</v>
      </c>
      <c r="S26" s="23">
        <v>8</v>
      </c>
      <c r="T26" s="24">
        <v>2.5</v>
      </c>
      <c r="U26" s="25">
        <f t="shared" ca="1" si="0"/>
        <v>45622</v>
      </c>
      <c r="V26" s="26">
        <f ca="1">TODAY()</f>
        <v>45622</v>
      </c>
      <c r="W26" s="23" t="s">
        <v>17</v>
      </c>
      <c r="X26" s="21" t="s">
        <v>134</v>
      </c>
      <c r="Y26" s="21" t="s">
        <v>135</v>
      </c>
      <c r="Z26" s="21" t="s">
        <v>136</v>
      </c>
      <c r="AA26" s="70" t="s">
        <v>16</v>
      </c>
      <c r="AB26" s="45">
        <v>3120699</v>
      </c>
      <c r="AC26" s="45" t="s">
        <v>494</v>
      </c>
      <c r="AD26" s="45"/>
      <c r="AE26" s="45" t="s">
        <v>426</v>
      </c>
      <c r="AF26" s="45" t="s">
        <v>495</v>
      </c>
      <c r="AG26" s="45" t="s">
        <v>496</v>
      </c>
      <c r="AH26" s="45">
        <v>2022</v>
      </c>
      <c r="AI26" s="46" t="s">
        <v>380</v>
      </c>
      <c r="AJ26" s="45" t="s">
        <v>497</v>
      </c>
      <c r="AK26" s="47">
        <v>8</v>
      </c>
      <c r="AL26" s="46">
        <v>60</v>
      </c>
      <c r="AM26" s="44" t="s">
        <v>496</v>
      </c>
      <c r="AN26" s="46" t="s">
        <v>392</v>
      </c>
      <c r="AO26" s="45" t="s">
        <v>135</v>
      </c>
      <c r="AP26" s="45" t="s">
        <v>498</v>
      </c>
      <c r="AQ26" s="46"/>
      <c r="AR26" s="48"/>
      <c r="AS26" s="48"/>
      <c r="AT26" s="49"/>
      <c r="AU26" s="45"/>
      <c r="AV26" s="45"/>
      <c r="AW26" s="45"/>
      <c r="AX26" s="45"/>
      <c r="AY26" s="48"/>
      <c r="AZ26" s="48"/>
      <c r="BA26" s="46"/>
      <c r="BB26" s="50"/>
      <c r="BC26" s="45"/>
      <c r="BD26" s="46"/>
      <c r="BE26" s="45"/>
      <c r="BF26" s="45"/>
      <c r="BG26" s="46"/>
      <c r="BH26" s="50"/>
      <c r="BI26" s="45"/>
      <c r="BJ26" s="46"/>
      <c r="BK26" s="45"/>
      <c r="BL26" s="45"/>
    </row>
    <row r="27" spans="1:64" s="6" customFormat="1" ht="15" customHeight="1" x14ac:dyDescent="0.25">
      <c r="A27" s="66" t="s">
        <v>388</v>
      </c>
      <c r="B27" s="66" t="s">
        <v>388</v>
      </c>
      <c r="C27" s="66" t="s">
        <v>388</v>
      </c>
      <c r="D27" s="66" t="s">
        <v>388</v>
      </c>
      <c r="E27" s="66" t="s">
        <v>388</v>
      </c>
      <c r="F27" s="66"/>
      <c r="G27" s="66" t="s">
        <v>388</v>
      </c>
      <c r="H27" s="66"/>
      <c r="I27" s="66" t="s">
        <v>388</v>
      </c>
      <c r="J27" s="66"/>
      <c r="K27" s="66" t="s">
        <v>388</v>
      </c>
      <c r="L27" s="66" t="s">
        <v>440</v>
      </c>
      <c r="M27" s="21" t="s">
        <v>228</v>
      </c>
      <c r="N27" s="22" t="s">
        <v>104</v>
      </c>
      <c r="O27" s="28" t="s">
        <v>16</v>
      </c>
      <c r="P27" s="21" t="s">
        <v>5</v>
      </c>
      <c r="Q27" s="21">
        <v>2021</v>
      </c>
      <c r="R27" s="21" t="s">
        <v>6</v>
      </c>
      <c r="S27" s="23">
        <v>8</v>
      </c>
      <c r="T27" s="24">
        <v>2.5</v>
      </c>
      <c r="U27" s="25">
        <f t="shared" ca="1" si="0"/>
        <v>45622</v>
      </c>
      <c r="V27" s="26">
        <f ca="1">TODAY()</f>
        <v>45622</v>
      </c>
      <c r="W27" s="23" t="s">
        <v>17</v>
      </c>
      <c r="X27" s="21" t="s">
        <v>137</v>
      </c>
      <c r="Y27" s="21"/>
      <c r="Z27" s="21" t="s">
        <v>105</v>
      </c>
      <c r="AA27" s="70" t="s">
        <v>16</v>
      </c>
      <c r="AB27" s="45"/>
      <c r="AC27" s="45" t="s">
        <v>499</v>
      </c>
      <c r="AD27" s="45"/>
      <c r="AE27" s="45" t="s">
        <v>344</v>
      </c>
      <c r="AF27" s="45" t="s">
        <v>500</v>
      </c>
      <c r="AG27" s="45" t="s">
        <v>500</v>
      </c>
      <c r="AH27" s="45">
        <v>2023</v>
      </c>
      <c r="AI27" s="46"/>
      <c r="AJ27" s="45" t="s">
        <v>501</v>
      </c>
      <c r="AK27" s="47"/>
      <c r="AL27" s="46"/>
      <c r="AM27" s="44"/>
      <c r="AN27" s="46"/>
      <c r="AO27" s="45"/>
      <c r="AP27" s="45" t="s">
        <v>502</v>
      </c>
      <c r="AQ27" s="46"/>
      <c r="AR27" s="48"/>
      <c r="AS27" s="48"/>
      <c r="AT27" s="49"/>
      <c r="AU27" s="45"/>
      <c r="AV27" s="45"/>
      <c r="AW27" s="45"/>
      <c r="AX27" s="45"/>
      <c r="AY27" s="48"/>
      <c r="AZ27" s="48"/>
      <c r="BA27" s="46"/>
      <c r="BB27" s="50"/>
      <c r="BC27" s="45"/>
      <c r="BD27" s="46"/>
      <c r="BE27" s="45"/>
      <c r="BF27" s="45"/>
      <c r="BG27" s="46"/>
      <c r="BH27" s="50"/>
      <c r="BI27" s="45"/>
      <c r="BJ27" s="46"/>
      <c r="BK27" s="45"/>
      <c r="BL27" s="45"/>
    </row>
    <row r="28" spans="1:64" s="6" customFormat="1" ht="15" customHeight="1" x14ac:dyDescent="0.25">
      <c r="A28" s="66" t="s">
        <v>388</v>
      </c>
      <c r="B28" s="66" t="s">
        <v>388</v>
      </c>
      <c r="C28" s="66" t="s">
        <v>388</v>
      </c>
      <c r="D28" s="66" t="s">
        <v>422</v>
      </c>
      <c r="E28" s="66" t="s">
        <v>388</v>
      </c>
      <c r="F28" s="66"/>
      <c r="G28" s="66" t="s">
        <v>388</v>
      </c>
      <c r="H28" s="66"/>
      <c r="I28" s="66" t="s">
        <v>388</v>
      </c>
      <c r="J28" s="66"/>
      <c r="K28" s="66" t="s">
        <v>388</v>
      </c>
      <c r="L28" s="66" t="s">
        <v>440</v>
      </c>
      <c r="M28" s="21" t="s">
        <v>228</v>
      </c>
      <c r="N28" s="22" t="s">
        <v>220</v>
      </c>
      <c r="O28" s="28" t="s">
        <v>16</v>
      </c>
      <c r="P28" s="21" t="s">
        <v>5</v>
      </c>
      <c r="Q28" s="21">
        <v>2024</v>
      </c>
      <c r="R28" s="21" t="s">
        <v>9</v>
      </c>
      <c r="S28" s="23">
        <v>10</v>
      </c>
      <c r="T28" s="24">
        <v>2.5</v>
      </c>
      <c r="U28" s="25">
        <f t="shared" ca="1" si="0"/>
        <v>45622</v>
      </c>
      <c r="V28" s="26">
        <f ca="1">TODAY()</f>
        <v>45622</v>
      </c>
      <c r="W28" s="23" t="s">
        <v>17</v>
      </c>
      <c r="X28" s="29" t="s">
        <v>138</v>
      </c>
      <c r="Y28" s="21"/>
      <c r="Z28" s="21" t="s">
        <v>221</v>
      </c>
      <c r="AA28" s="70" t="s">
        <v>16</v>
      </c>
      <c r="AB28" s="45"/>
      <c r="AC28" s="45" t="s">
        <v>503</v>
      </c>
      <c r="AD28" s="45"/>
      <c r="AE28" s="45" t="s">
        <v>334</v>
      </c>
      <c r="AF28" s="45" t="s">
        <v>504</v>
      </c>
      <c r="AG28" s="45" t="s">
        <v>504</v>
      </c>
      <c r="AH28" s="45">
        <v>2024</v>
      </c>
      <c r="AI28" s="46"/>
      <c r="AJ28" s="45" t="s">
        <v>6</v>
      </c>
      <c r="AK28" s="47"/>
      <c r="AL28" s="46"/>
      <c r="AM28" s="44"/>
      <c r="AN28" s="46"/>
      <c r="AO28" s="45"/>
      <c r="AP28" s="45" t="s">
        <v>505</v>
      </c>
      <c r="AQ28" s="46"/>
      <c r="AR28" s="48"/>
      <c r="AS28" s="48"/>
      <c r="AT28" s="49"/>
      <c r="AU28" s="45"/>
      <c r="AV28" s="45"/>
      <c r="AW28" s="45"/>
      <c r="AX28" s="45"/>
      <c r="AY28" s="48"/>
      <c r="AZ28" s="48"/>
      <c r="BA28" s="46"/>
      <c r="BB28" s="50"/>
      <c r="BC28" s="45"/>
      <c r="BD28" s="46"/>
      <c r="BE28" s="45"/>
      <c r="BF28" s="45"/>
      <c r="BG28" s="46"/>
      <c r="BH28" s="50"/>
      <c r="BI28" s="45"/>
      <c r="BJ28" s="46"/>
      <c r="BK28" s="45"/>
      <c r="BL28" s="45"/>
    </row>
    <row r="29" spans="1:64" s="6" customFormat="1" ht="15" customHeight="1" x14ac:dyDescent="0.25">
      <c r="A29" s="66" t="s">
        <v>388</v>
      </c>
      <c r="B29" s="66" t="s">
        <v>388</v>
      </c>
      <c r="C29" s="66" t="s">
        <v>388</v>
      </c>
      <c r="D29" s="66" t="s">
        <v>388</v>
      </c>
      <c r="E29" s="66" t="s">
        <v>388</v>
      </c>
      <c r="F29" s="66"/>
      <c r="G29" s="66" t="s">
        <v>388</v>
      </c>
      <c r="H29" s="66"/>
      <c r="I29" s="66" t="s">
        <v>388</v>
      </c>
      <c r="J29" s="66"/>
      <c r="K29" s="66" t="s">
        <v>388</v>
      </c>
      <c r="L29" s="66" t="s">
        <v>506</v>
      </c>
      <c r="M29" s="21" t="s">
        <v>224</v>
      </c>
      <c r="N29" s="22" t="s">
        <v>219</v>
      </c>
      <c r="O29" s="22"/>
      <c r="P29" s="21" t="s">
        <v>5</v>
      </c>
      <c r="Q29" s="21">
        <v>2024</v>
      </c>
      <c r="R29" s="21" t="s">
        <v>225</v>
      </c>
      <c r="S29" s="23">
        <v>10</v>
      </c>
      <c r="T29" s="24">
        <v>2.5</v>
      </c>
      <c r="U29" s="25">
        <f t="shared" ca="1" si="0"/>
        <v>45622</v>
      </c>
      <c r="V29" s="26">
        <f ca="1">TODAY()</f>
        <v>45622</v>
      </c>
      <c r="W29" s="23" t="s">
        <v>17</v>
      </c>
      <c r="X29" s="21" t="s">
        <v>223</v>
      </c>
      <c r="Y29" s="21"/>
      <c r="Z29" s="21" t="s">
        <v>222</v>
      </c>
      <c r="AA29" s="70" t="s">
        <v>16</v>
      </c>
      <c r="AB29" s="45"/>
      <c r="AC29" s="45" t="s">
        <v>507</v>
      </c>
      <c r="AD29" s="45"/>
      <c r="AE29" s="45" t="s">
        <v>334</v>
      </c>
      <c r="AF29" s="45" t="s">
        <v>508</v>
      </c>
      <c r="AG29" s="45" t="s">
        <v>508</v>
      </c>
      <c r="AH29" s="45">
        <v>2024</v>
      </c>
      <c r="AI29" s="46"/>
      <c r="AJ29" s="45" t="s">
        <v>443</v>
      </c>
      <c r="AK29" s="47"/>
      <c r="AL29" s="46"/>
      <c r="AM29" s="44"/>
      <c r="AN29" s="46"/>
      <c r="AO29" s="45"/>
      <c r="AP29" s="45" t="s">
        <v>509</v>
      </c>
      <c r="AQ29" s="46"/>
      <c r="AR29" s="48"/>
      <c r="AS29" s="48"/>
      <c r="AT29" s="49"/>
      <c r="AU29" s="45"/>
      <c r="AV29" s="45"/>
      <c r="AW29" s="45"/>
      <c r="AX29" s="45"/>
      <c r="AY29" s="48"/>
      <c r="AZ29" s="48"/>
      <c r="BA29" s="46"/>
      <c r="BB29" s="50"/>
      <c r="BC29" s="45"/>
      <c r="BD29" s="46"/>
      <c r="BE29" s="45"/>
      <c r="BF29" s="45"/>
      <c r="BG29" s="46"/>
      <c r="BH29" s="50"/>
      <c r="BI29" s="45"/>
      <c r="BJ29" s="46"/>
      <c r="BK29" s="45"/>
      <c r="BL29" s="45"/>
    </row>
    <row r="30" spans="1:64" s="6" customFormat="1" ht="15" customHeight="1" x14ac:dyDescent="0.25">
      <c r="A30" s="66" t="s">
        <v>388</v>
      </c>
      <c r="B30" s="66" t="s">
        <v>388</v>
      </c>
      <c r="C30" s="66" t="s">
        <v>388</v>
      </c>
      <c r="D30" s="66" t="s">
        <v>388</v>
      </c>
      <c r="E30" s="66" t="s">
        <v>388</v>
      </c>
      <c r="F30" s="66"/>
      <c r="G30" s="66" t="s">
        <v>388</v>
      </c>
      <c r="H30" s="66"/>
      <c r="I30" s="66" t="s">
        <v>388</v>
      </c>
      <c r="J30" s="66"/>
      <c r="K30" s="66" t="s">
        <v>388</v>
      </c>
      <c r="L30" s="66" t="s">
        <v>506</v>
      </c>
      <c r="M30" s="21" t="s">
        <v>228</v>
      </c>
      <c r="N30" s="22" t="s">
        <v>139</v>
      </c>
      <c r="O30" s="28" t="s">
        <v>16</v>
      </c>
      <c r="P30" s="21" t="s">
        <v>5</v>
      </c>
      <c r="Q30" s="21">
        <v>2025</v>
      </c>
      <c r="R30" s="21" t="s">
        <v>282</v>
      </c>
      <c r="S30" s="23">
        <v>8</v>
      </c>
      <c r="T30" s="24">
        <v>2.5</v>
      </c>
      <c r="U30" s="23" t="str">
        <f t="shared" ref="U30" si="3">V30</f>
        <v>TBA 2025</v>
      </c>
      <c r="V30" s="23" t="s">
        <v>188</v>
      </c>
      <c r="W30" s="23" t="s">
        <v>17</v>
      </c>
      <c r="X30" s="21" t="s">
        <v>140</v>
      </c>
      <c r="Y30" s="21"/>
      <c r="Z30" s="21" t="s">
        <v>226</v>
      </c>
      <c r="AA30" s="70" t="s">
        <v>16</v>
      </c>
      <c r="AB30" s="45"/>
      <c r="AC30" s="45" t="s">
        <v>510</v>
      </c>
      <c r="AD30" s="45"/>
      <c r="AE30" s="45" t="s">
        <v>334</v>
      </c>
      <c r="AF30" s="45" t="s">
        <v>511</v>
      </c>
      <c r="AG30" s="45" t="s">
        <v>511</v>
      </c>
      <c r="AH30" s="45"/>
      <c r="AI30" s="46"/>
      <c r="AJ30" s="45" t="s">
        <v>512</v>
      </c>
      <c r="AK30" s="47"/>
      <c r="AL30" s="46"/>
      <c r="AM30" s="44"/>
      <c r="AN30" s="46"/>
      <c r="AO30" s="45"/>
      <c r="AP30" s="45" t="s">
        <v>513</v>
      </c>
      <c r="AQ30" s="46"/>
      <c r="AR30" s="48"/>
      <c r="AS30" s="48"/>
      <c r="AT30" s="49"/>
      <c r="AU30" s="45"/>
      <c r="AV30" s="45"/>
      <c r="AW30" s="45"/>
      <c r="AX30" s="45"/>
      <c r="AY30" s="48"/>
      <c r="AZ30" s="48"/>
      <c r="BA30" s="46"/>
      <c r="BB30" s="50"/>
      <c r="BC30" s="45"/>
      <c r="BD30" s="46"/>
      <c r="BE30" s="45"/>
      <c r="BF30" s="45"/>
      <c r="BG30" s="46"/>
      <c r="BH30" s="50"/>
      <c r="BI30" s="45"/>
      <c r="BJ30" s="46"/>
      <c r="BK30" s="45"/>
      <c r="BL30" s="45"/>
    </row>
    <row r="31" spans="1:64" s="6" customFormat="1" ht="15" customHeight="1" x14ac:dyDescent="0.25">
      <c r="A31" s="67"/>
      <c r="B31" s="67"/>
      <c r="C31" s="67"/>
      <c r="D31" s="67"/>
      <c r="E31" s="67"/>
      <c r="F31" s="67"/>
      <c r="G31" s="67"/>
      <c r="H31" s="67"/>
      <c r="I31" s="67"/>
      <c r="J31" s="67"/>
      <c r="K31" s="67"/>
      <c r="L31" s="67"/>
      <c r="M31" s="21" t="s">
        <v>230</v>
      </c>
      <c r="N31" s="22" t="s">
        <v>231</v>
      </c>
      <c r="O31" s="28" t="s">
        <v>16</v>
      </c>
      <c r="P31" s="21" t="s">
        <v>5</v>
      </c>
      <c r="Q31" s="21">
        <v>2024</v>
      </c>
      <c r="R31" s="21" t="s">
        <v>6</v>
      </c>
      <c r="S31" s="23">
        <v>6</v>
      </c>
      <c r="T31" s="24">
        <v>2.5</v>
      </c>
      <c r="U31" s="25">
        <f ca="1">V31</f>
        <v>45622</v>
      </c>
      <c r="V31" s="26">
        <f ca="1">TODAY()</f>
        <v>45622</v>
      </c>
      <c r="W31" s="23" t="s">
        <v>17</v>
      </c>
      <c r="X31" s="21" t="s">
        <v>233</v>
      </c>
      <c r="Y31" s="21" t="s">
        <v>234</v>
      </c>
      <c r="Z31" s="21" t="s">
        <v>232</v>
      </c>
      <c r="AA31" s="70" t="s">
        <v>16</v>
      </c>
      <c r="AB31" s="45"/>
      <c r="AC31" s="45" t="s">
        <v>514</v>
      </c>
      <c r="AD31" s="45"/>
      <c r="AE31" s="45" t="s">
        <v>334</v>
      </c>
      <c r="AF31" s="45"/>
      <c r="AG31" s="45" t="s">
        <v>515</v>
      </c>
      <c r="AH31" s="45">
        <v>2024</v>
      </c>
      <c r="AI31" s="46"/>
      <c r="AJ31" s="45" t="s">
        <v>6</v>
      </c>
      <c r="AK31" s="47"/>
      <c r="AL31" s="46"/>
      <c r="AM31" s="44"/>
      <c r="AN31" s="46"/>
      <c r="AO31" s="45"/>
      <c r="AP31" s="45" t="s">
        <v>516</v>
      </c>
      <c r="AQ31" s="46"/>
      <c r="AR31" s="48"/>
      <c r="AS31" s="48"/>
      <c r="AT31" s="49"/>
      <c r="AU31" s="45"/>
      <c r="AV31" s="45"/>
      <c r="AW31" s="45"/>
      <c r="AX31" s="45"/>
      <c r="AY31" s="48"/>
      <c r="AZ31" s="48"/>
      <c r="BA31" s="46"/>
      <c r="BB31" s="50"/>
      <c r="BC31" s="45"/>
      <c r="BD31" s="46"/>
      <c r="BE31" s="45"/>
      <c r="BF31" s="45"/>
      <c r="BG31" s="46"/>
      <c r="BH31" s="50"/>
      <c r="BI31" s="45"/>
      <c r="BJ31" s="46"/>
      <c r="BK31" s="45"/>
      <c r="BL31" s="45"/>
    </row>
    <row r="32" spans="1:64" s="6" customFormat="1" ht="15" customHeight="1" x14ac:dyDescent="0.25">
      <c r="A32" s="66" t="s">
        <v>388</v>
      </c>
      <c r="B32" s="66" t="s">
        <v>388</v>
      </c>
      <c r="C32" s="66" t="s">
        <v>388</v>
      </c>
      <c r="D32" s="66" t="s">
        <v>388</v>
      </c>
      <c r="E32" s="66" t="s">
        <v>388</v>
      </c>
      <c r="F32" s="66"/>
      <c r="G32" s="66" t="s">
        <v>388</v>
      </c>
      <c r="H32" s="66"/>
      <c r="I32" s="66" t="s">
        <v>388</v>
      </c>
      <c r="J32" s="66"/>
      <c r="K32" s="66" t="s">
        <v>388</v>
      </c>
      <c r="L32" s="66" t="s">
        <v>506</v>
      </c>
      <c r="M32" s="21" t="s">
        <v>230</v>
      </c>
      <c r="N32" s="22" t="s">
        <v>235</v>
      </c>
      <c r="O32" s="28" t="s">
        <v>16</v>
      </c>
      <c r="P32" s="21" t="s">
        <v>5</v>
      </c>
      <c r="Q32" s="21">
        <v>2024</v>
      </c>
      <c r="R32" s="21" t="s">
        <v>6</v>
      </c>
      <c r="S32" s="23">
        <v>6</v>
      </c>
      <c r="T32" s="24">
        <v>2.5</v>
      </c>
      <c r="U32" s="25">
        <f t="shared" ref="U32" ca="1" si="4">V32</f>
        <v>45622</v>
      </c>
      <c r="V32" s="26">
        <f ca="1">TODAY()</f>
        <v>45622</v>
      </c>
      <c r="W32" s="23" t="s">
        <v>17</v>
      </c>
      <c r="X32" s="21" t="s">
        <v>270</v>
      </c>
      <c r="Y32" s="21" t="s">
        <v>272</v>
      </c>
      <c r="Z32" s="27" t="s">
        <v>271</v>
      </c>
      <c r="AA32" s="72" t="s">
        <v>95</v>
      </c>
      <c r="AB32" s="45"/>
      <c r="AC32" s="45" t="s">
        <v>517</v>
      </c>
      <c r="AD32" s="45"/>
      <c r="AE32" s="45" t="s">
        <v>334</v>
      </c>
      <c r="AF32" s="45" t="s">
        <v>518</v>
      </c>
      <c r="AG32" s="45" t="s">
        <v>518</v>
      </c>
      <c r="AH32" s="45">
        <v>2024</v>
      </c>
      <c r="AI32" s="46"/>
      <c r="AJ32" s="45" t="s">
        <v>519</v>
      </c>
      <c r="AK32" s="47"/>
      <c r="AL32" s="46"/>
      <c r="AM32" s="44"/>
      <c r="AN32" s="46"/>
      <c r="AO32" s="45"/>
      <c r="AP32" s="45" t="s">
        <v>520</v>
      </c>
      <c r="AQ32" s="46"/>
      <c r="AR32" s="48"/>
      <c r="AS32" s="48"/>
      <c r="AT32" s="49"/>
      <c r="AU32" s="45"/>
      <c r="AV32" s="45"/>
      <c r="AW32" s="45"/>
      <c r="AX32" s="45"/>
      <c r="AY32" s="48"/>
      <c r="AZ32" s="48"/>
      <c r="BA32" s="46"/>
      <c r="BB32" s="50"/>
      <c r="BC32" s="45"/>
      <c r="BD32" s="46"/>
      <c r="BE32" s="45"/>
      <c r="BF32" s="45"/>
      <c r="BG32" s="46"/>
      <c r="BH32" s="50"/>
      <c r="BI32" s="45"/>
      <c r="BJ32" s="46"/>
      <c r="BK32" s="45"/>
      <c r="BL32" s="45"/>
    </row>
    <row r="33" spans="1:64" s="6" customFormat="1" ht="15" customHeight="1" x14ac:dyDescent="0.25">
      <c r="A33" s="66" t="s">
        <v>388</v>
      </c>
      <c r="B33" s="66" t="s">
        <v>388</v>
      </c>
      <c r="C33" s="66" t="s">
        <v>388</v>
      </c>
      <c r="D33" s="66" t="s">
        <v>388</v>
      </c>
      <c r="E33" s="66" t="s">
        <v>388</v>
      </c>
      <c r="F33" s="66"/>
      <c r="G33" s="66" t="s">
        <v>388</v>
      </c>
      <c r="H33" s="66"/>
      <c r="I33" s="66" t="s">
        <v>388</v>
      </c>
      <c r="J33" s="66"/>
      <c r="K33" s="66" t="s">
        <v>388</v>
      </c>
      <c r="L33" s="66" t="s">
        <v>506</v>
      </c>
      <c r="M33" s="21" t="s">
        <v>293</v>
      </c>
      <c r="N33" s="22" t="s">
        <v>292</v>
      </c>
      <c r="O33" s="28" t="s">
        <v>16</v>
      </c>
      <c r="P33" s="21" t="s">
        <v>5</v>
      </c>
      <c r="Q33" s="21">
        <v>2024</v>
      </c>
      <c r="R33" s="21" t="s">
        <v>6</v>
      </c>
      <c r="S33" s="23">
        <v>4</v>
      </c>
      <c r="T33" s="24">
        <v>2.5</v>
      </c>
      <c r="U33" s="25">
        <f t="shared" ref="U33" ca="1" si="5">V33</f>
        <v>45622</v>
      </c>
      <c r="V33" s="26">
        <f t="shared" ref="V33:V54" ca="1" si="6">TODAY()</f>
        <v>45622</v>
      </c>
      <c r="W33" s="23" t="s">
        <v>17</v>
      </c>
      <c r="X33" s="21" t="s">
        <v>274</v>
      </c>
      <c r="Y33" s="21" t="s">
        <v>275</v>
      </c>
      <c r="Z33" s="27" t="s">
        <v>273</v>
      </c>
      <c r="AA33" s="74"/>
      <c r="AB33" s="45"/>
      <c r="AC33" s="45" t="s">
        <v>521</v>
      </c>
      <c r="AD33" s="45"/>
      <c r="AE33" s="45" t="s">
        <v>344</v>
      </c>
      <c r="AF33" s="45"/>
      <c r="AG33" s="45" t="s">
        <v>522</v>
      </c>
      <c r="AH33" s="45">
        <v>2024</v>
      </c>
      <c r="AI33" s="46"/>
      <c r="AJ33" s="45" t="s">
        <v>523</v>
      </c>
      <c r="AK33" s="47"/>
      <c r="AL33" s="46"/>
      <c r="AM33" s="44"/>
      <c r="AN33" s="46"/>
      <c r="AO33" s="45"/>
      <c r="AP33" s="45" t="s">
        <v>524</v>
      </c>
      <c r="AQ33" s="46"/>
      <c r="AR33" s="48"/>
      <c r="AS33" s="48"/>
      <c r="AT33" s="49"/>
      <c r="AU33" s="45"/>
      <c r="AV33" s="45"/>
      <c r="AW33" s="45"/>
      <c r="AX33" s="45"/>
      <c r="AY33" s="48"/>
      <c r="AZ33" s="48"/>
      <c r="BA33" s="46"/>
      <c r="BB33" s="50"/>
      <c r="BC33" s="45"/>
      <c r="BD33" s="46"/>
      <c r="BE33" s="45"/>
      <c r="BF33" s="45"/>
      <c r="BG33" s="46"/>
      <c r="BH33" s="50"/>
      <c r="BI33" s="45"/>
      <c r="BJ33" s="46"/>
      <c r="BK33" s="45"/>
      <c r="BL33" s="45"/>
    </row>
    <row r="34" spans="1:64" s="6" customFormat="1" ht="15" customHeight="1" x14ac:dyDescent="0.25">
      <c r="A34" s="67"/>
      <c r="B34" s="67"/>
      <c r="C34" s="67"/>
      <c r="D34" s="67"/>
      <c r="E34" s="67"/>
      <c r="F34" s="67"/>
      <c r="G34" s="67"/>
      <c r="H34" s="67"/>
      <c r="I34" s="67"/>
      <c r="J34" s="67"/>
      <c r="K34" s="67"/>
      <c r="L34" s="67"/>
      <c r="N34" s="5"/>
      <c r="O34" s="7"/>
      <c r="S34" s="8"/>
      <c r="T34" s="10"/>
      <c r="U34" s="8"/>
      <c r="V34" s="8"/>
      <c r="W34" s="8"/>
      <c r="X34" s="9"/>
      <c r="AA34" s="11"/>
      <c r="AB34" s="45"/>
      <c r="AC34" s="45"/>
      <c r="AD34" s="45"/>
      <c r="AE34" s="45"/>
      <c r="AF34" s="45"/>
      <c r="AG34" s="45"/>
      <c r="AH34" s="45"/>
      <c r="AI34" s="46"/>
      <c r="AJ34" s="45"/>
      <c r="AK34" s="47"/>
      <c r="AL34" s="46"/>
      <c r="AM34" s="44"/>
      <c r="AN34" s="46"/>
      <c r="AO34" s="45"/>
      <c r="AP34" s="45"/>
      <c r="AQ34" s="46"/>
      <c r="AR34" s="48"/>
      <c r="AS34" s="48"/>
      <c r="AT34" s="49"/>
      <c r="AU34" s="45"/>
      <c r="AV34" s="45"/>
      <c r="AW34" s="45"/>
      <c r="AX34" s="45"/>
      <c r="AY34" s="48"/>
      <c r="AZ34" s="48"/>
      <c r="BA34" s="46"/>
      <c r="BB34" s="50"/>
      <c r="BC34" s="45"/>
      <c r="BD34" s="46"/>
      <c r="BE34" s="45"/>
      <c r="BF34" s="45"/>
      <c r="BG34" s="46"/>
      <c r="BH34" s="50"/>
      <c r="BI34" s="45"/>
      <c r="BJ34" s="46"/>
      <c r="BK34" s="45"/>
      <c r="BL34" s="45"/>
    </row>
    <row r="35" spans="1:64" s="6" customFormat="1" ht="15" customHeight="1" x14ac:dyDescent="0.25">
      <c r="A35" s="67"/>
      <c r="B35" s="67"/>
      <c r="C35" s="67"/>
      <c r="D35" s="67"/>
      <c r="E35" s="67"/>
      <c r="F35" s="67"/>
      <c r="G35" s="67"/>
      <c r="H35" s="67"/>
      <c r="I35" s="67"/>
      <c r="J35" s="67"/>
      <c r="K35" s="67"/>
      <c r="L35" s="67"/>
      <c r="M35" s="21" t="s">
        <v>294</v>
      </c>
      <c r="N35" s="22" t="s">
        <v>285</v>
      </c>
      <c r="O35" s="28" t="s">
        <v>16</v>
      </c>
      <c r="P35" s="21" t="s">
        <v>5</v>
      </c>
      <c r="Q35" s="21">
        <v>2023</v>
      </c>
      <c r="R35" s="21" t="s">
        <v>287</v>
      </c>
      <c r="S35" s="23">
        <v>10</v>
      </c>
      <c r="T35" s="24">
        <v>1.25</v>
      </c>
      <c r="U35" s="25">
        <f ca="1">V35</f>
        <v>45622</v>
      </c>
      <c r="V35" s="26">
        <f ca="1">TODAY()</f>
        <v>45622</v>
      </c>
      <c r="W35" s="23" t="s">
        <v>17</v>
      </c>
      <c r="X35" s="21" t="s">
        <v>289</v>
      </c>
      <c r="Y35" s="21"/>
      <c r="Z35" s="21" t="s">
        <v>291</v>
      </c>
      <c r="AA35" s="74" t="s">
        <v>16</v>
      </c>
      <c r="AB35" s="45"/>
      <c r="AC35" s="45" t="s">
        <v>525</v>
      </c>
      <c r="AD35" s="45"/>
      <c r="AE35" s="45" t="s">
        <v>334</v>
      </c>
      <c r="AF35" s="45"/>
      <c r="AG35" s="45" t="s">
        <v>526</v>
      </c>
      <c r="AH35" s="45">
        <v>2024</v>
      </c>
      <c r="AI35" s="46"/>
      <c r="AJ35" s="45" t="s">
        <v>527</v>
      </c>
      <c r="AK35" s="47"/>
      <c r="AL35" s="46"/>
      <c r="AM35" s="44"/>
      <c r="AN35" s="46"/>
      <c r="AO35" s="45"/>
      <c r="AP35" s="45" t="s">
        <v>528</v>
      </c>
      <c r="AQ35" s="46"/>
      <c r="AR35" s="48"/>
      <c r="AS35" s="48"/>
      <c r="AT35" s="49"/>
      <c r="AU35" s="45"/>
      <c r="AV35" s="45"/>
      <c r="AW35" s="45"/>
      <c r="AX35" s="45"/>
      <c r="AY35" s="48"/>
      <c r="AZ35" s="48"/>
      <c r="BA35" s="46"/>
      <c r="BB35" s="50"/>
      <c r="BC35" s="45"/>
      <c r="BD35" s="46"/>
      <c r="BE35" s="45"/>
      <c r="BF35" s="45"/>
      <c r="BG35" s="46"/>
      <c r="BH35" s="50"/>
      <c r="BI35" s="45"/>
      <c r="BJ35" s="46"/>
      <c r="BK35" s="45"/>
      <c r="BL35" s="45"/>
    </row>
    <row r="36" spans="1:64" s="6" customFormat="1" ht="15" customHeight="1" x14ac:dyDescent="0.25">
      <c r="A36" s="67"/>
      <c r="B36" s="67"/>
      <c r="C36" s="67"/>
      <c r="D36" s="67"/>
      <c r="E36" s="67"/>
      <c r="F36" s="67"/>
      <c r="G36" s="67"/>
      <c r="H36" s="67"/>
      <c r="I36" s="67"/>
      <c r="J36" s="67"/>
      <c r="K36" s="67"/>
      <c r="L36" s="67"/>
      <c r="M36" s="21" t="s">
        <v>294</v>
      </c>
      <c r="N36" s="22" t="s">
        <v>286</v>
      </c>
      <c r="O36" s="28" t="s">
        <v>16</v>
      </c>
      <c r="P36" s="21" t="s">
        <v>5</v>
      </c>
      <c r="Q36" s="21">
        <v>2023</v>
      </c>
      <c r="R36" s="21" t="s">
        <v>288</v>
      </c>
      <c r="S36" s="23">
        <v>7</v>
      </c>
      <c r="T36" s="24">
        <v>1.25</v>
      </c>
      <c r="U36" s="25">
        <f>V36</f>
        <v>45631</v>
      </c>
      <c r="V36" s="26">
        <v>45631</v>
      </c>
      <c r="W36" s="23" t="s">
        <v>17</v>
      </c>
      <c r="X36" s="21" t="s">
        <v>290</v>
      </c>
      <c r="Y36" s="21"/>
      <c r="Z36" s="21"/>
      <c r="AA36" s="74" t="s">
        <v>16</v>
      </c>
      <c r="AB36" s="45"/>
      <c r="AC36" s="45" t="s">
        <v>529</v>
      </c>
      <c r="AD36" s="45"/>
      <c r="AE36" s="45" t="s">
        <v>334</v>
      </c>
      <c r="AF36" s="45" t="s">
        <v>530</v>
      </c>
      <c r="AG36" s="45" t="s">
        <v>530</v>
      </c>
      <c r="AH36" s="45">
        <v>2024</v>
      </c>
      <c r="AI36" s="46"/>
      <c r="AJ36" s="45" t="s">
        <v>527</v>
      </c>
      <c r="AK36" s="47"/>
      <c r="AL36" s="46"/>
      <c r="AM36" s="44"/>
      <c r="AN36" s="46"/>
      <c r="AO36" s="45"/>
      <c r="AP36" s="45" t="s">
        <v>531</v>
      </c>
      <c r="AQ36" s="46"/>
      <c r="AR36" s="48"/>
      <c r="AS36" s="48"/>
      <c r="AT36" s="49"/>
      <c r="AU36" s="45"/>
      <c r="AV36" s="45"/>
      <c r="AW36" s="45"/>
      <c r="AX36" s="45"/>
      <c r="AY36" s="48"/>
      <c r="AZ36" s="48"/>
      <c r="BA36" s="46"/>
      <c r="BB36" s="50"/>
      <c r="BC36" s="45"/>
      <c r="BD36" s="46"/>
      <c r="BE36" s="45"/>
      <c r="BF36" s="45"/>
      <c r="BG36" s="46"/>
      <c r="BH36" s="50"/>
      <c r="BI36" s="45"/>
      <c r="BJ36" s="46"/>
      <c r="BK36" s="45"/>
      <c r="BL36" s="45"/>
    </row>
    <row r="37" spans="1:64" ht="15" customHeight="1" x14ac:dyDescent="0.25">
      <c r="A37" s="67"/>
      <c r="B37" s="67"/>
      <c r="C37" s="67"/>
      <c r="D37" s="67"/>
      <c r="E37" s="67"/>
      <c r="F37" s="67"/>
      <c r="G37" s="67"/>
      <c r="H37" s="67"/>
      <c r="I37" s="67"/>
      <c r="J37" s="67"/>
      <c r="K37" s="67"/>
      <c r="L37" s="67"/>
      <c r="M37" s="6"/>
      <c r="N37" s="5"/>
      <c r="O37" s="5"/>
      <c r="P37" s="6"/>
      <c r="Q37" s="6"/>
      <c r="R37" s="6"/>
      <c r="S37" s="8"/>
      <c r="T37" s="8"/>
      <c r="U37" s="8"/>
      <c r="V37" s="8"/>
      <c r="W37" s="8"/>
      <c r="X37" s="6"/>
      <c r="Y37" s="6"/>
      <c r="Z37" s="6"/>
      <c r="AA37" s="6"/>
      <c r="AB37" s="45"/>
      <c r="AC37" s="45"/>
      <c r="AD37" s="45"/>
      <c r="AE37" s="45"/>
      <c r="AF37" s="45"/>
      <c r="AG37" s="45"/>
      <c r="AH37" s="45"/>
      <c r="AI37" s="46"/>
      <c r="AJ37" s="45"/>
      <c r="AK37" s="47"/>
      <c r="AL37" s="46"/>
      <c r="AM37" s="44"/>
      <c r="AN37" s="46"/>
      <c r="AO37" s="45"/>
      <c r="AP37" s="45"/>
      <c r="AQ37" s="46"/>
      <c r="AR37" s="48"/>
      <c r="AS37" s="48"/>
      <c r="AT37" s="49"/>
      <c r="AU37" s="45"/>
      <c r="AV37" s="45"/>
      <c r="AW37" s="45"/>
      <c r="AX37" s="45"/>
      <c r="AY37" s="48"/>
      <c r="AZ37" s="48"/>
      <c r="BA37" s="46"/>
      <c r="BB37" s="50"/>
      <c r="BC37" s="45"/>
      <c r="BD37" s="46"/>
      <c r="BE37" s="45"/>
      <c r="BF37" s="45"/>
      <c r="BG37" s="46"/>
      <c r="BH37" s="50"/>
      <c r="BI37" s="45"/>
      <c r="BJ37" s="46"/>
      <c r="BK37" s="45"/>
      <c r="BL37" s="45"/>
    </row>
    <row r="38" spans="1:64" ht="15" customHeight="1" x14ac:dyDescent="0.25">
      <c r="A38" s="66" t="s">
        <v>388</v>
      </c>
      <c r="B38" s="66"/>
      <c r="C38" s="66" t="s">
        <v>388</v>
      </c>
      <c r="D38" s="66"/>
      <c r="E38" s="66"/>
      <c r="F38" s="66"/>
      <c r="G38" s="66" t="s">
        <v>532</v>
      </c>
      <c r="H38" s="66"/>
      <c r="I38" s="66"/>
      <c r="J38" s="66"/>
      <c r="K38" s="66"/>
      <c r="L38" s="66" t="s">
        <v>533</v>
      </c>
      <c r="M38" s="14" t="s">
        <v>229</v>
      </c>
      <c r="N38" s="30" t="s">
        <v>141</v>
      </c>
      <c r="O38" s="28" t="s">
        <v>16</v>
      </c>
      <c r="P38" s="14" t="s">
        <v>5</v>
      </c>
      <c r="Q38" s="14">
        <v>2022</v>
      </c>
      <c r="R38" s="14" t="s">
        <v>142</v>
      </c>
      <c r="S38" s="31">
        <v>6</v>
      </c>
      <c r="T38" s="32">
        <v>2.5</v>
      </c>
      <c r="U38" s="33">
        <f t="shared" ref="U38:U51" ca="1" si="7">V38</f>
        <v>45622</v>
      </c>
      <c r="V38" s="34">
        <f t="shared" ca="1" si="6"/>
        <v>45622</v>
      </c>
      <c r="W38" s="31" t="s">
        <v>17</v>
      </c>
      <c r="X38" s="14" t="s">
        <v>143</v>
      </c>
      <c r="Y38" s="14"/>
      <c r="Z38" s="14" t="s">
        <v>144</v>
      </c>
      <c r="AA38" s="75" t="s">
        <v>16</v>
      </c>
      <c r="AB38" s="45"/>
      <c r="AC38" s="45" t="s">
        <v>534</v>
      </c>
      <c r="AD38" s="45"/>
      <c r="AE38" s="45" t="s">
        <v>344</v>
      </c>
      <c r="AF38" s="45" t="s">
        <v>535</v>
      </c>
      <c r="AG38" s="45" t="s">
        <v>535</v>
      </c>
      <c r="AH38" s="45">
        <v>2023</v>
      </c>
      <c r="AI38" s="46"/>
      <c r="AJ38" s="45" t="s">
        <v>512</v>
      </c>
      <c r="AK38" s="47"/>
      <c r="AL38" s="46"/>
      <c r="AM38" s="44"/>
      <c r="AN38" s="46"/>
      <c r="AO38" s="45"/>
      <c r="AP38" s="45" t="s">
        <v>536</v>
      </c>
      <c r="AQ38" s="46"/>
      <c r="AR38" s="48"/>
      <c r="AS38" s="48"/>
      <c r="AT38" s="49"/>
      <c r="AU38" s="45"/>
      <c r="AV38" s="45"/>
      <c r="AW38" s="45"/>
      <c r="AX38" s="45"/>
      <c r="AY38" s="48"/>
      <c r="AZ38" s="48"/>
      <c r="BA38" s="46"/>
      <c r="BB38" s="50"/>
      <c r="BC38" s="45"/>
      <c r="BD38" s="46"/>
      <c r="BE38" s="45"/>
      <c r="BF38" s="45"/>
      <c r="BG38" s="46"/>
      <c r="BH38" s="50"/>
      <c r="BI38" s="45"/>
      <c r="BJ38" s="46"/>
      <c r="BK38" s="45"/>
      <c r="BL38" s="45"/>
    </row>
    <row r="39" spans="1:64" ht="15" customHeight="1" x14ac:dyDescent="0.25">
      <c r="A39" s="67"/>
      <c r="B39" s="67"/>
      <c r="C39" s="67"/>
      <c r="D39" s="67"/>
      <c r="E39" s="67"/>
      <c r="F39" s="67"/>
      <c r="G39" s="67"/>
      <c r="H39" s="67"/>
      <c r="I39" s="67"/>
      <c r="J39" s="67"/>
      <c r="K39" s="67"/>
      <c r="L39" s="67"/>
      <c r="M39" s="14" t="s">
        <v>229</v>
      </c>
      <c r="N39" s="30" t="s">
        <v>145</v>
      </c>
      <c r="O39" s="28" t="s">
        <v>16</v>
      </c>
      <c r="P39" s="14" t="s">
        <v>5</v>
      </c>
      <c r="Q39" s="14">
        <v>2021</v>
      </c>
      <c r="R39" s="14" t="s">
        <v>6</v>
      </c>
      <c r="S39" s="31">
        <v>8</v>
      </c>
      <c r="T39" s="32">
        <v>1.25</v>
      </c>
      <c r="U39" s="33">
        <f t="shared" ca="1" si="7"/>
        <v>45622</v>
      </c>
      <c r="V39" s="34">
        <f t="shared" ca="1" si="6"/>
        <v>45622</v>
      </c>
      <c r="W39" s="31" t="s">
        <v>17</v>
      </c>
      <c r="X39" s="14" t="s">
        <v>146</v>
      </c>
      <c r="Y39" s="14"/>
      <c r="Z39" s="14" t="s">
        <v>147</v>
      </c>
      <c r="AA39" s="75" t="s">
        <v>16</v>
      </c>
      <c r="AB39" s="45"/>
      <c r="AC39" s="45" t="s">
        <v>537</v>
      </c>
      <c r="AD39" s="45"/>
      <c r="AE39" s="45" t="s">
        <v>334</v>
      </c>
      <c r="AF39" s="45" t="s">
        <v>538</v>
      </c>
      <c r="AG39" s="45" t="s">
        <v>538</v>
      </c>
      <c r="AH39" s="45">
        <v>2023</v>
      </c>
      <c r="AI39" s="46"/>
      <c r="AJ39" s="45" t="s">
        <v>4</v>
      </c>
      <c r="AK39" s="47"/>
      <c r="AL39" s="46"/>
      <c r="AM39" s="44"/>
      <c r="AN39" s="46"/>
      <c r="AO39" s="45"/>
      <c r="AP39" s="45" t="s">
        <v>539</v>
      </c>
      <c r="AQ39" s="46"/>
      <c r="AR39" s="48"/>
      <c r="AS39" s="48"/>
      <c r="AT39" s="49"/>
      <c r="AU39" s="45"/>
      <c r="AV39" s="45"/>
      <c r="AW39" s="45"/>
      <c r="AX39" s="45"/>
      <c r="AY39" s="48"/>
      <c r="AZ39" s="48"/>
      <c r="BA39" s="46"/>
      <c r="BB39" s="50"/>
      <c r="BC39" s="45"/>
      <c r="BD39" s="46"/>
      <c r="BE39" s="45"/>
      <c r="BF39" s="45"/>
      <c r="BG39" s="46"/>
      <c r="BH39" s="50"/>
      <c r="BI39" s="45"/>
      <c r="BJ39" s="46"/>
      <c r="BK39" s="45"/>
      <c r="BL39" s="45"/>
    </row>
    <row r="40" spans="1:64" ht="15" customHeight="1" x14ac:dyDescent="0.25">
      <c r="A40" s="67"/>
      <c r="B40" s="67"/>
      <c r="C40" s="67"/>
      <c r="D40" s="67"/>
      <c r="E40" s="67"/>
      <c r="F40" s="67"/>
      <c r="G40" s="67"/>
      <c r="H40" s="67"/>
      <c r="I40" s="67"/>
      <c r="J40" s="67"/>
      <c r="K40" s="67"/>
      <c r="L40" s="67"/>
      <c r="M40" s="14" t="s">
        <v>229</v>
      </c>
      <c r="N40" s="30" t="s">
        <v>193</v>
      </c>
      <c r="O40" s="28" t="s">
        <v>16</v>
      </c>
      <c r="P40" s="14" t="s">
        <v>5</v>
      </c>
      <c r="Q40" s="14">
        <v>2021</v>
      </c>
      <c r="R40" s="14" t="s">
        <v>13</v>
      </c>
      <c r="S40" s="31">
        <v>6</v>
      </c>
      <c r="T40" s="32">
        <v>2.5</v>
      </c>
      <c r="U40" s="33">
        <f t="shared" ca="1" si="7"/>
        <v>45622</v>
      </c>
      <c r="V40" s="34">
        <f t="shared" ca="1" si="6"/>
        <v>45622</v>
      </c>
      <c r="W40" s="31" t="s">
        <v>17</v>
      </c>
      <c r="X40" s="14" t="s">
        <v>148</v>
      </c>
      <c r="Y40" s="14" t="s">
        <v>149</v>
      </c>
      <c r="Z40" s="14" t="s">
        <v>150</v>
      </c>
      <c r="AA40" s="75" t="s">
        <v>16</v>
      </c>
      <c r="AB40" s="45"/>
      <c r="AC40" s="45" t="s">
        <v>540</v>
      </c>
      <c r="AD40" s="45"/>
      <c r="AE40" s="45" t="s">
        <v>334</v>
      </c>
      <c r="AF40" s="45"/>
      <c r="AG40" s="45" t="s">
        <v>541</v>
      </c>
      <c r="AH40" s="45">
        <v>2021</v>
      </c>
      <c r="AI40" s="46"/>
      <c r="AJ40" s="45" t="s">
        <v>6</v>
      </c>
      <c r="AK40" s="47"/>
      <c r="AL40" s="46"/>
      <c r="AM40" s="44"/>
      <c r="AN40" s="46"/>
      <c r="AO40" s="45"/>
      <c r="AP40" s="45" t="s">
        <v>542</v>
      </c>
      <c r="AQ40" s="46"/>
      <c r="AR40" s="48"/>
      <c r="AS40" s="48"/>
      <c r="AT40" s="49"/>
      <c r="AU40" s="45"/>
      <c r="AV40" s="45"/>
      <c r="AW40" s="45"/>
      <c r="AX40" s="45"/>
      <c r="AY40" s="48"/>
      <c r="AZ40" s="48"/>
      <c r="BA40" s="46"/>
      <c r="BB40" s="50"/>
      <c r="BC40" s="45"/>
      <c r="BD40" s="46"/>
      <c r="BE40" s="45"/>
      <c r="BF40" s="45"/>
      <c r="BG40" s="46"/>
      <c r="BH40" s="50"/>
      <c r="BI40" s="45"/>
      <c r="BJ40" s="46"/>
      <c r="BK40" s="45"/>
      <c r="BL40" s="45"/>
    </row>
    <row r="41" spans="1:64" ht="15" customHeight="1" x14ac:dyDescent="0.25">
      <c r="A41" s="67"/>
      <c r="B41" s="67"/>
      <c r="C41" s="67"/>
      <c r="D41" s="67"/>
      <c r="E41" s="67"/>
      <c r="F41" s="67"/>
      <c r="G41" s="67"/>
      <c r="H41" s="67"/>
      <c r="I41" s="67"/>
      <c r="J41" s="67"/>
      <c r="K41" s="67"/>
      <c r="L41" s="67"/>
      <c r="M41" s="14" t="s">
        <v>229</v>
      </c>
      <c r="N41" s="30" t="s">
        <v>194</v>
      </c>
      <c r="O41" s="28" t="s">
        <v>16</v>
      </c>
      <c r="P41" s="14" t="s">
        <v>5</v>
      </c>
      <c r="Q41" s="14">
        <v>2023</v>
      </c>
      <c r="R41" s="14" t="s">
        <v>9</v>
      </c>
      <c r="S41" s="31">
        <v>6</v>
      </c>
      <c r="T41" s="32">
        <v>2.5</v>
      </c>
      <c r="U41" s="33">
        <f t="shared" ca="1" si="7"/>
        <v>45622</v>
      </c>
      <c r="V41" s="34">
        <f t="shared" ca="1" si="6"/>
        <v>45622</v>
      </c>
      <c r="W41" s="31" t="s">
        <v>17</v>
      </c>
      <c r="X41" s="14" t="s">
        <v>148</v>
      </c>
      <c r="Y41" s="14" t="s">
        <v>265</v>
      </c>
      <c r="Z41" s="14" t="s">
        <v>151</v>
      </c>
      <c r="AA41" s="75" t="s">
        <v>16</v>
      </c>
      <c r="AB41" s="45"/>
      <c r="AC41" s="45" t="s">
        <v>540</v>
      </c>
      <c r="AD41" s="45"/>
      <c r="AE41" s="45" t="s">
        <v>334</v>
      </c>
      <c r="AF41" s="45"/>
      <c r="AG41" s="45" t="s">
        <v>541</v>
      </c>
      <c r="AH41" s="45">
        <v>2021</v>
      </c>
      <c r="AI41" s="46"/>
      <c r="AJ41" s="45" t="s">
        <v>6</v>
      </c>
      <c r="AK41" s="47"/>
      <c r="AL41" s="46"/>
      <c r="AM41" s="44"/>
      <c r="AN41" s="46"/>
      <c r="AO41" s="45"/>
      <c r="AP41" s="45" t="s">
        <v>542</v>
      </c>
      <c r="AQ41" s="46"/>
      <c r="AR41" s="48"/>
      <c r="AS41" s="48"/>
      <c r="AT41" s="49"/>
      <c r="AU41" s="45"/>
      <c r="AV41" s="45"/>
      <c r="AW41" s="45"/>
      <c r="AX41" s="45"/>
      <c r="AY41" s="48"/>
      <c r="AZ41" s="48"/>
      <c r="BA41" s="46"/>
      <c r="BB41" s="50"/>
      <c r="BC41" s="45"/>
      <c r="BD41" s="46"/>
      <c r="BE41" s="45"/>
      <c r="BF41" s="45"/>
      <c r="BG41" s="46"/>
      <c r="BH41" s="50"/>
      <c r="BI41" s="45"/>
      <c r="BJ41" s="46"/>
      <c r="BK41" s="45"/>
      <c r="BL41" s="45"/>
    </row>
    <row r="42" spans="1:64" ht="15" customHeight="1" x14ac:dyDescent="0.25">
      <c r="A42" s="66" t="s">
        <v>388</v>
      </c>
      <c r="B42" s="66" t="s">
        <v>388</v>
      </c>
      <c r="C42" s="66" t="s">
        <v>388</v>
      </c>
      <c r="D42" s="66" t="s">
        <v>388</v>
      </c>
      <c r="E42" s="66" t="s">
        <v>388</v>
      </c>
      <c r="F42" s="66"/>
      <c r="G42" s="66" t="s">
        <v>388</v>
      </c>
      <c r="H42" s="66"/>
      <c r="I42" s="66" t="s">
        <v>388</v>
      </c>
      <c r="J42" s="66"/>
      <c r="K42" s="66" t="s">
        <v>388</v>
      </c>
      <c r="L42" s="66" t="s">
        <v>440</v>
      </c>
      <c r="M42" s="14" t="s">
        <v>152</v>
      </c>
      <c r="N42" s="30" t="s">
        <v>153</v>
      </c>
      <c r="O42" s="28" t="s">
        <v>16</v>
      </c>
      <c r="P42" s="14" t="s">
        <v>7</v>
      </c>
      <c r="Q42" s="14">
        <v>2022</v>
      </c>
      <c r="R42" s="14" t="s">
        <v>6</v>
      </c>
      <c r="S42" s="31">
        <v>6</v>
      </c>
      <c r="T42" s="32">
        <v>2.5</v>
      </c>
      <c r="U42" s="33">
        <f t="shared" ca="1" si="7"/>
        <v>45622</v>
      </c>
      <c r="V42" s="34">
        <f t="shared" ca="1" si="6"/>
        <v>45622</v>
      </c>
      <c r="W42" s="31" t="s">
        <v>17</v>
      </c>
      <c r="X42" s="14" t="s">
        <v>154</v>
      </c>
      <c r="Y42" s="14"/>
      <c r="Z42" s="14" t="s">
        <v>155</v>
      </c>
      <c r="AA42" s="75" t="s">
        <v>16</v>
      </c>
      <c r="AB42" s="45"/>
      <c r="AC42" s="45" t="s">
        <v>543</v>
      </c>
      <c r="AD42" s="45"/>
      <c r="AE42" s="45" t="s">
        <v>334</v>
      </c>
      <c r="AF42" s="45" t="s">
        <v>544</v>
      </c>
      <c r="AG42" s="45" t="s">
        <v>544</v>
      </c>
      <c r="AH42" s="45">
        <v>2023</v>
      </c>
      <c r="AI42" s="46"/>
      <c r="AJ42" s="45" t="s">
        <v>545</v>
      </c>
      <c r="AK42" s="47"/>
      <c r="AL42" s="46"/>
      <c r="AM42" s="44"/>
      <c r="AN42" s="46"/>
      <c r="AO42" s="45"/>
      <c r="AP42" s="45" t="s">
        <v>546</v>
      </c>
      <c r="AQ42" s="46"/>
      <c r="AR42" s="48"/>
      <c r="AS42" s="48"/>
      <c r="AT42" s="49"/>
      <c r="AU42" s="45"/>
      <c r="AV42" s="45"/>
      <c r="AW42" s="45"/>
      <c r="AX42" s="45"/>
      <c r="AY42" s="48"/>
      <c r="AZ42" s="48"/>
      <c r="BA42" s="46"/>
      <c r="BB42" s="50"/>
      <c r="BC42" s="45"/>
      <c r="BD42" s="46"/>
      <c r="BE42" s="45"/>
      <c r="BF42" s="45"/>
      <c r="BG42" s="46"/>
      <c r="BH42" s="50"/>
      <c r="BI42" s="45"/>
      <c r="BJ42" s="46"/>
      <c r="BK42" s="45"/>
      <c r="BL42" s="45"/>
    </row>
    <row r="43" spans="1:64" ht="15" customHeight="1" x14ac:dyDescent="0.25">
      <c r="A43" s="66"/>
      <c r="B43" s="66" t="s">
        <v>547</v>
      </c>
      <c r="C43" s="66"/>
      <c r="D43" s="66"/>
      <c r="E43" s="66"/>
      <c r="F43" s="66"/>
      <c r="G43" s="66"/>
      <c r="H43" s="66"/>
      <c r="I43" s="66" t="s">
        <v>532</v>
      </c>
      <c r="J43" s="66"/>
      <c r="K43" s="66"/>
      <c r="L43" s="66" t="s">
        <v>548</v>
      </c>
      <c r="M43" s="14" t="s">
        <v>156</v>
      </c>
      <c r="N43" s="30" t="s">
        <v>157</v>
      </c>
      <c r="O43" s="28" t="s">
        <v>16</v>
      </c>
      <c r="P43" s="14" t="s">
        <v>5</v>
      </c>
      <c r="Q43" s="14">
        <v>2021</v>
      </c>
      <c r="R43" s="14" t="s">
        <v>158</v>
      </c>
      <c r="S43" s="31">
        <v>6</v>
      </c>
      <c r="T43" s="32">
        <v>2.5</v>
      </c>
      <c r="U43" s="33">
        <f t="shared" ca="1" si="7"/>
        <v>45622</v>
      </c>
      <c r="V43" s="34">
        <f t="shared" ca="1" si="6"/>
        <v>45622</v>
      </c>
      <c r="W43" s="31" t="s">
        <v>17</v>
      </c>
      <c r="X43" s="14" t="s">
        <v>266</v>
      </c>
      <c r="Y43" s="14" t="s">
        <v>267</v>
      </c>
      <c r="Z43" s="14" t="s">
        <v>159</v>
      </c>
      <c r="AA43" s="75" t="s">
        <v>16</v>
      </c>
      <c r="AB43" s="45"/>
      <c r="AC43" s="45" t="s">
        <v>549</v>
      </c>
      <c r="AD43" s="45"/>
      <c r="AE43" s="45" t="s">
        <v>344</v>
      </c>
      <c r="AF43" s="45" t="s">
        <v>550</v>
      </c>
      <c r="AG43" s="45" t="s">
        <v>551</v>
      </c>
      <c r="AH43" s="45">
        <v>2023</v>
      </c>
      <c r="AI43" s="46"/>
      <c r="AJ43" s="45" t="s">
        <v>443</v>
      </c>
      <c r="AK43" s="47"/>
      <c r="AL43" s="46"/>
      <c r="AM43" s="44"/>
      <c r="AN43" s="46"/>
      <c r="AO43" s="45"/>
      <c r="AP43" s="45" t="s">
        <v>552</v>
      </c>
      <c r="AQ43" s="46"/>
      <c r="AR43" s="48"/>
      <c r="AS43" s="48"/>
      <c r="AT43" s="49"/>
      <c r="AU43" s="45"/>
      <c r="AV43" s="45"/>
      <c r="AW43" s="45"/>
      <c r="AX43" s="45"/>
      <c r="AY43" s="48"/>
      <c r="AZ43" s="48"/>
      <c r="BA43" s="46"/>
      <c r="BB43" s="50"/>
      <c r="BC43" s="45"/>
      <c r="BD43" s="46"/>
      <c r="BE43" s="45"/>
      <c r="BF43" s="45"/>
      <c r="BG43" s="46"/>
      <c r="BH43" s="50"/>
      <c r="BI43" s="45"/>
      <c r="BJ43" s="46"/>
      <c r="BK43" s="45"/>
      <c r="BL43" s="45"/>
    </row>
    <row r="44" spans="1:64" ht="15" customHeight="1" x14ac:dyDescent="0.25">
      <c r="A44" s="66"/>
      <c r="B44" s="66" t="s">
        <v>388</v>
      </c>
      <c r="C44" s="66"/>
      <c r="D44" s="66"/>
      <c r="E44" s="66"/>
      <c r="F44" s="66"/>
      <c r="G44" s="66"/>
      <c r="H44" s="66"/>
      <c r="I44" s="66" t="s">
        <v>532</v>
      </c>
      <c r="J44" s="66"/>
      <c r="K44" s="66"/>
      <c r="L44" s="66" t="s">
        <v>553</v>
      </c>
      <c r="M44" s="14" t="s">
        <v>160</v>
      </c>
      <c r="N44" s="30" t="s">
        <v>161</v>
      </c>
      <c r="O44" s="28" t="s">
        <v>16</v>
      </c>
      <c r="P44" s="14" t="s">
        <v>5</v>
      </c>
      <c r="Q44" s="14">
        <v>2022</v>
      </c>
      <c r="R44" s="14" t="s">
        <v>4</v>
      </c>
      <c r="S44" s="31">
        <v>7</v>
      </c>
      <c r="T44" s="32">
        <v>1.25</v>
      </c>
      <c r="U44" s="33">
        <f t="shared" ca="1" si="7"/>
        <v>45622</v>
      </c>
      <c r="V44" s="35">
        <f t="shared" ca="1" si="6"/>
        <v>45622</v>
      </c>
      <c r="W44" s="31" t="s">
        <v>17</v>
      </c>
      <c r="X44" s="14" t="s">
        <v>162</v>
      </c>
      <c r="Y44" s="14"/>
      <c r="Z44" s="14" t="s">
        <v>163</v>
      </c>
      <c r="AA44" s="75" t="s">
        <v>16</v>
      </c>
      <c r="AB44" s="45"/>
      <c r="AC44" s="45" t="s">
        <v>554</v>
      </c>
      <c r="AD44" s="45"/>
      <c r="AE44" s="45" t="s">
        <v>334</v>
      </c>
      <c r="AF44" s="45"/>
      <c r="AG44" s="45" t="s">
        <v>555</v>
      </c>
      <c r="AH44" s="45">
        <v>2023</v>
      </c>
      <c r="AI44" s="46"/>
      <c r="AJ44" s="45" t="s">
        <v>556</v>
      </c>
      <c r="AK44" s="47"/>
      <c r="AL44" s="46"/>
      <c r="AM44" s="44"/>
      <c r="AN44" s="46"/>
      <c r="AO44" s="45"/>
      <c r="AP44" s="45" t="s">
        <v>557</v>
      </c>
      <c r="AQ44" s="46"/>
      <c r="AR44" s="48"/>
      <c r="AS44" s="48"/>
      <c r="AT44" s="49"/>
      <c r="AU44" s="45"/>
      <c r="AV44" s="45"/>
      <c r="AW44" s="45"/>
      <c r="AX44" s="45"/>
      <c r="AY44" s="48"/>
      <c r="AZ44" s="48"/>
      <c r="BA44" s="46"/>
      <c r="BB44" s="50"/>
      <c r="BC44" s="45"/>
      <c r="BD44" s="46"/>
      <c r="BE44" s="45"/>
      <c r="BF44" s="45"/>
      <c r="BG44" s="46"/>
      <c r="BH44" s="50"/>
      <c r="BI44" s="45"/>
      <c r="BJ44" s="46"/>
      <c r="BK44" s="45"/>
      <c r="BL44" s="45"/>
    </row>
    <row r="45" spans="1:64" ht="15" customHeight="1" x14ac:dyDescent="0.25">
      <c r="A45" s="66" t="s">
        <v>388</v>
      </c>
      <c r="B45" s="66" t="s">
        <v>422</v>
      </c>
      <c r="C45" s="66" t="s">
        <v>388</v>
      </c>
      <c r="D45" s="66"/>
      <c r="E45" s="66"/>
      <c r="F45" s="66"/>
      <c r="G45" s="66"/>
      <c r="H45" s="66"/>
      <c r="I45" s="66" t="s">
        <v>388</v>
      </c>
      <c r="J45" s="66"/>
      <c r="K45" s="66"/>
      <c r="L45" s="66" t="s">
        <v>558</v>
      </c>
      <c r="M45" s="14" t="s">
        <v>164</v>
      </c>
      <c r="N45" s="30" t="s">
        <v>165</v>
      </c>
      <c r="O45" s="30" t="s">
        <v>166</v>
      </c>
      <c r="P45" s="14" t="s">
        <v>5</v>
      </c>
      <c r="Q45" s="14">
        <v>2020</v>
      </c>
      <c r="R45" s="14" t="s">
        <v>167</v>
      </c>
      <c r="S45" s="31">
        <v>8</v>
      </c>
      <c r="T45" s="32">
        <v>2.5</v>
      </c>
      <c r="U45" s="33">
        <f t="shared" ca="1" si="7"/>
        <v>45622</v>
      </c>
      <c r="V45" s="35">
        <f t="shared" ca="1" si="6"/>
        <v>45622</v>
      </c>
      <c r="W45" s="31" t="s">
        <v>17</v>
      </c>
      <c r="X45" s="14" t="s">
        <v>168</v>
      </c>
      <c r="Y45" s="14"/>
      <c r="Z45" s="14" t="s">
        <v>169</v>
      </c>
      <c r="AA45" s="75" t="s">
        <v>16</v>
      </c>
      <c r="AB45" s="45">
        <v>3127779</v>
      </c>
      <c r="AC45" s="45" t="s">
        <v>559</v>
      </c>
      <c r="AD45" s="45"/>
      <c r="AE45" s="45" t="s">
        <v>426</v>
      </c>
      <c r="AF45" s="45" t="s">
        <v>560</v>
      </c>
      <c r="AG45" s="45" t="s">
        <v>165</v>
      </c>
      <c r="AH45" s="45">
        <v>2020</v>
      </c>
      <c r="AI45" s="46" t="s">
        <v>426</v>
      </c>
      <c r="AJ45" s="45" t="s">
        <v>453</v>
      </c>
      <c r="AK45" s="47">
        <v>8</v>
      </c>
      <c r="AL45" s="46">
        <v>60</v>
      </c>
      <c r="AM45" s="44" t="s">
        <v>560</v>
      </c>
      <c r="AN45" s="46" t="s">
        <v>392</v>
      </c>
      <c r="AO45" s="45" t="s">
        <v>561</v>
      </c>
      <c r="AP45" s="45" t="s">
        <v>562</v>
      </c>
      <c r="AQ45" s="46"/>
      <c r="AR45" s="48"/>
      <c r="AS45" s="48"/>
      <c r="AT45" s="49"/>
      <c r="AU45" s="45"/>
      <c r="AV45" s="45"/>
      <c r="AW45" s="45"/>
      <c r="AX45" s="45"/>
      <c r="AY45" s="48"/>
      <c r="AZ45" s="48"/>
      <c r="BA45" s="46"/>
      <c r="BB45" s="50"/>
      <c r="BC45" s="45"/>
      <c r="BD45" s="46"/>
      <c r="BE45" s="45"/>
      <c r="BF45" s="45"/>
      <c r="BG45" s="46" t="s">
        <v>563</v>
      </c>
      <c r="BH45" s="50">
        <v>45536</v>
      </c>
      <c r="BI45" s="45">
        <v>271000</v>
      </c>
      <c r="BJ45" s="46" t="s">
        <v>388</v>
      </c>
      <c r="BK45" s="45">
        <v>16</v>
      </c>
      <c r="BL45" s="45">
        <v>1.7</v>
      </c>
    </row>
    <row r="46" spans="1:64" ht="15" customHeight="1" x14ac:dyDescent="0.25">
      <c r="A46" s="66" t="s">
        <v>388</v>
      </c>
      <c r="B46" s="66" t="s">
        <v>422</v>
      </c>
      <c r="C46" s="66" t="s">
        <v>388</v>
      </c>
      <c r="D46" s="66"/>
      <c r="E46" s="66"/>
      <c r="F46" s="66"/>
      <c r="G46" s="66"/>
      <c r="H46" s="66"/>
      <c r="I46" s="66" t="s">
        <v>388</v>
      </c>
      <c r="J46" s="66"/>
      <c r="K46" s="66"/>
      <c r="L46" s="66" t="s">
        <v>558</v>
      </c>
      <c r="M46" s="14" t="s">
        <v>164</v>
      </c>
      <c r="N46" s="30" t="s">
        <v>170</v>
      </c>
      <c r="O46" s="30" t="s">
        <v>171</v>
      </c>
      <c r="P46" s="14" t="s">
        <v>5</v>
      </c>
      <c r="Q46" s="14">
        <v>2023</v>
      </c>
      <c r="R46" s="14" t="s">
        <v>167</v>
      </c>
      <c r="S46" s="31">
        <v>8</v>
      </c>
      <c r="T46" s="32">
        <v>2.5</v>
      </c>
      <c r="U46" s="33">
        <f t="shared" ca="1" si="7"/>
        <v>45622</v>
      </c>
      <c r="V46" s="35">
        <f t="shared" ca="1" si="6"/>
        <v>45622</v>
      </c>
      <c r="W46" s="31" t="s">
        <v>17</v>
      </c>
      <c r="X46" s="14" t="s">
        <v>168</v>
      </c>
      <c r="Y46" s="14"/>
      <c r="Z46" s="14" t="s">
        <v>169</v>
      </c>
      <c r="AA46" s="75" t="s">
        <v>16</v>
      </c>
      <c r="AB46" s="45">
        <v>3136196</v>
      </c>
      <c r="AC46" s="45" t="s">
        <v>559</v>
      </c>
      <c r="AD46" s="45"/>
      <c r="AE46" s="45" t="s">
        <v>426</v>
      </c>
      <c r="AF46" s="45" t="s">
        <v>564</v>
      </c>
      <c r="AG46" s="45" t="s">
        <v>565</v>
      </c>
      <c r="AH46" s="45">
        <v>2020</v>
      </c>
      <c r="AI46" s="46" t="s">
        <v>426</v>
      </c>
      <c r="AJ46" s="45" t="s">
        <v>453</v>
      </c>
      <c r="AK46" s="47">
        <v>6</v>
      </c>
      <c r="AL46" s="46">
        <v>60</v>
      </c>
      <c r="AM46" s="44" t="s">
        <v>560</v>
      </c>
      <c r="AN46" s="46" t="s">
        <v>392</v>
      </c>
      <c r="AO46" s="45" t="s">
        <v>566</v>
      </c>
      <c r="AP46" s="45" t="s">
        <v>567</v>
      </c>
      <c r="AQ46" s="46"/>
      <c r="AR46" s="48"/>
      <c r="AS46" s="48"/>
      <c r="AT46" s="49"/>
      <c r="AU46" s="45"/>
      <c r="AV46" s="45"/>
      <c r="AW46" s="45"/>
      <c r="AX46" s="45"/>
      <c r="AY46" s="48"/>
      <c r="AZ46" s="48"/>
      <c r="BA46" s="46"/>
      <c r="BB46" s="50"/>
      <c r="BC46" s="45"/>
      <c r="BD46" s="46"/>
      <c r="BE46" s="45"/>
      <c r="BF46" s="45"/>
      <c r="BG46" s="46" t="s">
        <v>568</v>
      </c>
      <c r="BH46" s="50">
        <v>45558</v>
      </c>
      <c r="BI46" s="45">
        <v>213000</v>
      </c>
      <c r="BJ46" s="46" t="s">
        <v>569</v>
      </c>
      <c r="BK46" s="45"/>
      <c r="BL46" s="45"/>
    </row>
    <row r="47" spans="1:64" ht="15" customHeight="1" x14ac:dyDescent="0.25">
      <c r="A47" s="66"/>
      <c r="B47" s="66" t="s">
        <v>388</v>
      </c>
      <c r="C47" s="66" t="s">
        <v>388</v>
      </c>
      <c r="D47" s="66"/>
      <c r="E47" s="66"/>
      <c r="F47" s="66"/>
      <c r="G47" s="66"/>
      <c r="H47" s="66"/>
      <c r="I47" s="66" t="s">
        <v>532</v>
      </c>
      <c r="J47" s="66"/>
      <c r="K47" s="66"/>
      <c r="L47" s="66" t="s">
        <v>570</v>
      </c>
      <c r="M47" s="14" t="s">
        <v>160</v>
      </c>
      <c r="N47" s="30" t="s">
        <v>172</v>
      </c>
      <c r="O47" s="28" t="s">
        <v>16</v>
      </c>
      <c r="P47" s="14" t="s">
        <v>5</v>
      </c>
      <c r="Q47" s="14">
        <v>2020</v>
      </c>
      <c r="R47" s="15" t="s">
        <v>284</v>
      </c>
      <c r="S47" s="31">
        <v>6</v>
      </c>
      <c r="T47" s="32">
        <v>2.5</v>
      </c>
      <c r="U47" s="33">
        <f t="shared" ca="1" si="7"/>
        <v>45622</v>
      </c>
      <c r="V47" s="35">
        <f t="shared" ca="1" si="6"/>
        <v>45622</v>
      </c>
      <c r="W47" s="31" t="s">
        <v>17</v>
      </c>
      <c r="X47" s="14" t="s">
        <v>173</v>
      </c>
      <c r="Y47" s="14" t="s">
        <v>174</v>
      </c>
      <c r="Z47" s="36" t="s">
        <v>175</v>
      </c>
      <c r="AA47" s="75" t="s">
        <v>16</v>
      </c>
      <c r="AB47" s="45"/>
      <c r="AC47" s="45" t="s">
        <v>571</v>
      </c>
      <c r="AD47" s="45"/>
      <c r="AE47" s="45" t="s">
        <v>334</v>
      </c>
      <c r="AF47" s="45" t="s">
        <v>572</v>
      </c>
      <c r="AG47" s="45" t="s">
        <v>573</v>
      </c>
      <c r="AH47" s="45">
        <v>2022</v>
      </c>
      <c r="AI47" s="46"/>
      <c r="AJ47" s="45" t="s">
        <v>438</v>
      </c>
      <c r="AK47" s="47"/>
      <c r="AL47" s="46"/>
      <c r="AM47" s="44"/>
      <c r="AN47" s="46"/>
      <c r="AO47" s="45"/>
      <c r="AP47" s="45" t="s">
        <v>574</v>
      </c>
      <c r="AQ47" s="46"/>
      <c r="AR47" s="48"/>
      <c r="AS47" s="48"/>
      <c r="AT47" s="49"/>
      <c r="AU47" s="45"/>
      <c r="AV47" s="45"/>
      <c r="AW47" s="45"/>
      <c r="AX47" s="45"/>
      <c r="AY47" s="48"/>
      <c r="AZ47" s="48"/>
      <c r="BA47" s="46"/>
      <c r="BB47" s="50"/>
      <c r="BC47" s="45"/>
      <c r="BD47" s="46"/>
      <c r="BE47" s="45"/>
      <c r="BF47" s="45"/>
      <c r="BG47" s="46"/>
      <c r="BH47" s="50"/>
      <c r="BI47" s="45"/>
      <c r="BJ47" s="46"/>
      <c r="BK47" s="45"/>
      <c r="BL47" s="45"/>
    </row>
    <row r="48" spans="1:64" ht="15" customHeight="1" x14ac:dyDescent="0.25">
      <c r="A48" s="66" t="s">
        <v>388</v>
      </c>
      <c r="B48" s="66" t="s">
        <v>388</v>
      </c>
      <c r="C48" s="66" t="s">
        <v>388</v>
      </c>
      <c r="D48" s="66" t="s">
        <v>422</v>
      </c>
      <c r="E48" s="66"/>
      <c r="F48" s="66" t="s">
        <v>388</v>
      </c>
      <c r="G48" s="66" t="s">
        <v>388</v>
      </c>
      <c r="H48" s="66"/>
      <c r="I48" s="66"/>
      <c r="J48" s="66"/>
      <c r="K48" s="66"/>
      <c r="L48" s="66" t="s">
        <v>575</v>
      </c>
      <c r="M48" s="14" t="s">
        <v>160</v>
      </c>
      <c r="N48" s="30" t="s">
        <v>176</v>
      </c>
      <c r="O48" s="28" t="s">
        <v>16</v>
      </c>
      <c r="P48" s="14" t="s">
        <v>5</v>
      </c>
      <c r="Q48" s="14">
        <v>2019</v>
      </c>
      <c r="R48" s="15" t="s">
        <v>283</v>
      </c>
      <c r="S48" s="31">
        <v>8</v>
      </c>
      <c r="T48" s="32">
        <v>2.5</v>
      </c>
      <c r="U48" s="33">
        <f t="shared" ca="1" si="7"/>
        <v>45622</v>
      </c>
      <c r="V48" s="35">
        <f t="shared" ca="1" si="6"/>
        <v>45622</v>
      </c>
      <c r="W48" s="31" t="s">
        <v>17</v>
      </c>
      <c r="X48" s="14" t="s">
        <v>177</v>
      </c>
      <c r="Y48" s="14"/>
      <c r="Z48" s="36" t="s">
        <v>178</v>
      </c>
      <c r="AA48" s="75" t="s">
        <v>16</v>
      </c>
      <c r="AB48" s="45"/>
      <c r="AC48" s="45" t="s">
        <v>576</v>
      </c>
      <c r="AD48" s="45"/>
      <c r="AE48" s="45" t="s">
        <v>344</v>
      </c>
      <c r="AF48" s="45" t="s">
        <v>577</v>
      </c>
      <c r="AG48" s="45" t="s">
        <v>577</v>
      </c>
      <c r="AH48" s="45">
        <v>2020</v>
      </c>
      <c r="AI48" s="46"/>
      <c r="AJ48" s="45" t="s">
        <v>6</v>
      </c>
      <c r="AK48" s="47"/>
      <c r="AL48" s="46"/>
      <c r="AM48" s="44"/>
      <c r="AN48" s="46"/>
      <c r="AO48" s="45"/>
      <c r="AP48" s="45" t="s">
        <v>578</v>
      </c>
      <c r="AQ48" s="46"/>
      <c r="AR48" s="48"/>
      <c r="AS48" s="48"/>
      <c r="AT48" s="49"/>
      <c r="AU48" s="45"/>
      <c r="AV48" s="45"/>
      <c r="AW48" s="45"/>
      <c r="AX48" s="45"/>
      <c r="AY48" s="48"/>
      <c r="AZ48" s="48"/>
      <c r="BA48" s="46"/>
      <c r="BB48" s="50"/>
      <c r="BC48" s="45"/>
      <c r="BD48" s="46"/>
      <c r="BE48" s="45"/>
      <c r="BF48" s="45"/>
      <c r="BG48" s="46"/>
      <c r="BH48" s="50"/>
      <c r="BI48" s="45"/>
      <c r="BJ48" s="46"/>
      <c r="BK48" s="45"/>
      <c r="BL48" s="45"/>
    </row>
    <row r="49" spans="1:64" ht="15" customHeight="1" x14ac:dyDescent="0.25">
      <c r="A49" s="66"/>
      <c r="B49" s="66"/>
      <c r="C49" s="66"/>
      <c r="D49" s="66"/>
      <c r="E49" s="66"/>
      <c r="F49" s="66"/>
      <c r="G49" s="66"/>
      <c r="H49" s="66"/>
      <c r="I49" s="66"/>
      <c r="J49" s="66"/>
      <c r="K49" s="66"/>
      <c r="L49" s="66" t="s">
        <v>579</v>
      </c>
      <c r="M49" s="14" t="s">
        <v>160</v>
      </c>
      <c r="N49" s="30" t="s">
        <v>183</v>
      </c>
      <c r="O49" s="28" t="s">
        <v>16</v>
      </c>
      <c r="P49" s="14" t="s">
        <v>5</v>
      </c>
      <c r="Q49" s="14">
        <v>2019</v>
      </c>
      <c r="R49" s="14" t="s">
        <v>4</v>
      </c>
      <c r="S49" s="31">
        <v>8</v>
      </c>
      <c r="T49" s="32">
        <v>1.25</v>
      </c>
      <c r="U49" s="33">
        <f t="shared" ca="1" si="7"/>
        <v>45622</v>
      </c>
      <c r="V49" s="34">
        <f t="shared" ca="1" si="6"/>
        <v>45622</v>
      </c>
      <c r="W49" s="31" t="s">
        <v>17</v>
      </c>
      <c r="X49" s="14" t="s">
        <v>268</v>
      </c>
      <c r="Y49" s="14" t="s">
        <v>269</v>
      </c>
      <c r="Z49" s="14" t="s">
        <v>179</v>
      </c>
      <c r="AA49" s="75" t="s">
        <v>16</v>
      </c>
      <c r="AB49" s="45"/>
      <c r="AC49" s="45" t="s">
        <v>580</v>
      </c>
      <c r="AD49" s="45"/>
      <c r="AE49" s="45" t="s">
        <v>334</v>
      </c>
      <c r="AF49" s="45"/>
      <c r="AG49" s="45" t="s">
        <v>581</v>
      </c>
      <c r="AH49" s="45">
        <v>2019</v>
      </c>
      <c r="AI49" s="46"/>
      <c r="AJ49" s="45" t="s">
        <v>4</v>
      </c>
      <c r="AK49" s="47"/>
      <c r="AL49" s="46"/>
      <c r="AM49" s="44"/>
      <c r="AN49" s="46"/>
      <c r="AO49" s="45"/>
      <c r="AP49" s="45" t="s">
        <v>582</v>
      </c>
      <c r="AQ49" s="46"/>
      <c r="AR49" s="48"/>
      <c r="AS49" s="48"/>
      <c r="AT49" s="49"/>
      <c r="AU49" s="45"/>
      <c r="AV49" s="45"/>
      <c r="AW49" s="45"/>
      <c r="AX49" s="45"/>
      <c r="AY49" s="48"/>
      <c r="AZ49" s="48"/>
      <c r="BA49" s="46"/>
      <c r="BB49" s="50"/>
      <c r="BC49" s="45"/>
      <c r="BD49" s="46"/>
      <c r="BE49" s="45"/>
      <c r="BF49" s="45"/>
      <c r="BG49" s="46"/>
      <c r="BH49" s="50"/>
      <c r="BI49" s="45"/>
      <c r="BJ49" s="46"/>
      <c r="BK49" s="45"/>
      <c r="BL49" s="45"/>
    </row>
    <row r="50" spans="1:64" ht="15" customHeight="1" x14ac:dyDescent="0.25">
      <c r="A50" s="66"/>
      <c r="B50" s="66"/>
      <c r="C50" s="66"/>
      <c r="D50" s="66"/>
      <c r="E50" s="66"/>
      <c r="F50" s="66"/>
      <c r="G50" s="66"/>
      <c r="H50" s="66"/>
      <c r="I50" s="66"/>
      <c r="J50" s="66"/>
      <c r="K50" s="66"/>
      <c r="L50" s="66" t="s">
        <v>579</v>
      </c>
      <c r="M50" s="14" t="s">
        <v>160</v>
      </c>
      <c r="N50" s="30" t="s">
        <v>195</v>
      </c>
      <c r="O50" s="28" t="s">
        <v>16</v>
      </c>
      <c r="P50" s="14" t="s">
        <v>5</v>
      </c>
      <c r="Q50" s="14">
        <v>2020</v>
      </c>
      <c r="R50" s="14" t="s">
        <v>4</v>
      </c>
      <c r="S50" s="31">
        <v>7</v>
      </c>
      <c r="T50" s="32">
        <v>1.25</v>
      </c>
      <c r="U50" s="33">
        <f t="shared" ca="1" si="7"/>
        <v>45622</v>
      </c>
      <c r="V50" s="34">
        <f t="shared" ca="1" si="6"/>
        <v>45622</v>
      </c>
      <c r="W50" s="31" t="s">
        <v>17</v>
      </c>
      <c r="X50" s="14" t="s">
        <v>268</v>
      </c>
      <c r="Y50" s="14" t="s">
        <v>269</v>
      </c>
      <c r="Z50" s="14" t="s">
        <v>179</v>
      </c>
      <c r="AA50" s="75" t="s">
        <v>16</v>
      </c>
      <c r="AB50" s="45"/>
      <c r="AC50" s="45" t="s">
        <v>580</v>
      </c>
      <c r="AD50" s="45"/>
      <c r="AE50" s="45" t="s">
        <v>334</v>
      </c>
      <c r="AF50" s="45"/>
      <c r="AG50" s="45" t="s">
        <v>581</v>
      </c>
      <c r="AH50" s="45">
        <v>2019</v>
      </c>
      <c r="AI50" s="46"/>
      <c r="AJ50" s="45" t="s">
        <v>4</v>
      </c>
      <c r="AK50" s="47"/>
      <c r="AL50" s="46"/>
      <c r="AM50" s="44"/>
      <c r="AN50" s="46"/>
      <c r="AO50" s="45"/>
      <c r="AP50" s="45" t="s">
        <v>582</v>
      </c>
      <c r="AQ50" s="46"/>
      <c r="AR50" s="48"/>
      <c r="AS50" s="48"/>
      <c r="AT50" s="49"/>
      <c r="AU50" s="45"/>
      <c r="AV50" s="45"/>
      <c r="AW50" s="45"/>
      <c r="AX50" s="45"/>
      <c r="AY50" s="48"/>
      <c r="AZ50" s="48"/>
      <c r="BA50" s="46"/>
      <c r="BB50" s="50"/>
      <c r="BC50" s="45"/>
      <c r="BD50" s="46"/>
      <c r="BE50" s="45"/>
      <c r="BF50" s="45"/>
      <c r="BG50" s="46"/>
      <c r="BH50" s="50"/>
      <c r="BI50" s="45"/>
      <c r="BJ50" s="46"/>
      <c r="BK50" s="45"/>
      <c r="BL50" s="45"/>
    </row>
    <row r="51" spans="1:64" ht="15" customHeight="1" x14ac:dyDescent="0.25">
      <c r="A51" s="66"/>
      <c r="B51" s="66"/>
      <c r="C51" s="66"/>
      <c r="D51" s="66"/>
      <c r="E51" s="66"/>
      <c r="F51" s="66"/>
      <c r="G51" s="66"/>
      <c r="H51" s="66"/>
      <c r="I51" s="66"/>
      <c r="J51" s="66"/>
      <c r="K51" s="66"/>
      <c r="L51" s="66" t="s">
        <v>579</v>
      </c>
      <c r="M51" s="14" t="s">
        <v>160</v>
      </c>
      <c r="N51" s="30" t="s">
        <v>196</v>
      </c>
      <c r="O51" s="28" t="s">
        <v>16</v>
      </c>
      <c r="P51" s="14" t="s">
        <v>5</v>
      </c>
      <c r="Q51" s="14">
        <v>2021</v>
      </c>
      <c r="R51" s="14" t="s">
        <v>180</v>
      </c>
      <c r="S51" s="31">
        <v>8</v>
      </c>
      <c r="T51" s="32">
        <v>1.25</v>
      </c>
      <c r="U51" s="33">
        <f t="shared" ca="1" si="7"/>
        <v>45622</v>
      </c>
      <c r="V51" s="34">
        <f t="shared" ca="1" si="6"/>
        <v>45622</v>
      </c>
      <c r="W51" s="31" t="s">
        <v>17</v>
      </c>
      <c r="X51" s="14" t="s">
        <v>181</v>
      </c>
      <c r="Y51" s="14"/>
      <c r="Z51" s="14" t="s">
        <v>182</v>
      </c>
      <c r="AA51" s="75" t="s">
        <v>16</v>
      </c>
      <c r="AB51" s="45"/>
      <c r="AC51" s="45" t="s">
        <v>580</v>
      </c>
      <c r="AD51" s="45"/>
      <c r="AE51" s="45" t="s">
        <v>334</v>
      </c>
      <c r="AF51" s="45"/>
      <c r="AG51" s="45" t="s">
        <v>581</v>
      </c>
      <c r="AH51" s="45">
        <v>2019</v>
      </c>
      <c r="AI51" s="46"/>
      <c r="AJ51" s="45" t="s">
        <v>4</v>
      </c>
      <c r="AK51" s="47"/>
      <c r="AL51" s="46"/>
      <c r="AM51" s="44"/>
      <c r="AN51" s="46"/>
      <c r="AO51" s="45"/>
      <c r="AP51" s="45" t="s">
        <v>582</v>
      </c>
      <c r="AQ51" s="46"/>
      <c r="AR51" s="48"/>
      <c r="AS51" s="48"/>
      <c r="AT51" s="49"/>
      <c r="AU51" s="45"/>
      <c r="AV51" s="45"/>
      <c r="AW51" s="45"/>
      <c r="AX51" s="45"/>
      <c r="AY51" s="48"/>
      <c r="AZ51" s="48"/>
      <c r="BA51" s="46"/>
      <c r="BB51" s="50"/>
      <c r="BC51" s="45"/>
      <c r="BD51" s="46"/>
      <c r="BE51" s="45"/>
      <c r="BF51" s="45"/>
      <c r="BG51" s="46"/>
      <c r="BH51" s="50"/>
      <c r="BI51" s="45"/>
      <c r="BJ51" s="46"/>
      <c r="BK51" s="45"/>
      <c r="BL51" s="45"/>
    </row>
    <row r="52" spans="1:64" ht="15" customHeight="1" x14ac:dyDescent="0.25">
      <c r="A52" s="67"/>
      <c r="B52" s="67"/>
      <c r="C52" s="67"/>
      <c r="D52" s="67"/>
      <c r="E52" s="67"/>
      <c r="F52" s="67"/>
      <c r="G52" s="67"/>
      <c r="H52" s="67"/>
      <c r="I52" s="67"/>
      <c r="J52" s="67"/>
      <c r="K52" s="67"/>
      <c r="L52" s="67"/>
      <c r="AB52" s="45"/>
      <c r="AC52" s="45"/>
      <c r="AD52" s="45"/>
      <c r="AE52" s="45"/>
      <c r="AF52" s="45"/>
      <c r="AG52" s="45"/>
      <c r="AH52" s="45"/>
      <c r="AI52" s="46"/>
      <c r="AJ52" s="45"/>
      <c r="AK52" s="47"/>
      <c r="AL52" s="46"/>
      <c r="AM52" s="44"/>
      <c r="AN52" s="46"/>
      <c r="AO52" s="45"/>
      <c r="AP52" s="45"/>
      <c r="AQ52" s="46"/>
      <c r="AR52" s="48"/>
      <c r="AS52" s="48"/>
      <c r="AT52" s="49"/>
      <c r="AU52" s="45"/>
      <c r="AV52" s="45"/>
      <c r="AW52" s="45"/>
      <c r="AX52" s="45"/>
      <c r="AY52" s="48"/>
      <c r="AZ52" s="48"/>
      <c r="BA52" s="46"/>
      <c r="BB52" s="50"/>
      <c r="BC52" s="45"/>
      <c r="BD52" s="46"/>
      <c r="BE52" s="45"/>
      <c r="BF52" s="45"/>
      <c r="BG52" s="46"/>
      <c r="BH52" s="50"/>
      <c r="BI52" s="45"/>
      <c r="BJ52" s="46"/>
      <c r="BK52" s="45"/>
      <c r="BL52" s="45"/>
    </row>
    <row r="53" spans="1:64" ht="15" customHeight="1" x14ac:dyDescent="0.25">
      <c r="A53" s="67"/>
      <c r="B53" s="67"/>
      <c r="C53" s="67"/>
      <c r="D53" s="67"/>
      <c r="E53" s="67"/>
      <c r="F53" s="67"/>
      <c r="G53" s="67"/>
      <c r="H53" s="67"/>
      <c r="I53" s="67"/>
      <c r="J53" s="67"/>
      <c r="K53" s="67"/>
      <c r="L53" s="67"/>
      <c r="AB53" s="45"/>
      <c r="AC53" s="45"/>
      <c r="AD53" s="45"/>
      <c r="AE53" s="45"/>
      <c r="AF53" s="45"/>
      <c r="AG53" s="45"/>
      <c r="AH53" s="45"/>
      <c r="AI53" s="46"/>
      <c r="AJ53" s="45"/>
      <c r="AK53" s="47"/>
      <c r="AL53" s="46"/>
      <c r="AM53" s="44"/>
      <c r="AN53" s="46"/>
      <c r="AO53" s="45"/>
      <c r="AP53" s="45"/>
      <c r="AQ53" s="46"/>
      <c r="AR53" s="48"/>
      <c r="AS53" s="48"/>
      <c r="AT53" s="49"/>
      <c r="AU53" s="45"/>
      <c r="AV53" s="45"/>
      <c r="AW53" s="45"/>
      <c r="AX53" s="45"/>
      <c r="AY53" s="48"/>
      <c r="AZ53" s="48"/>
      <c r="BA53" s="46"/>
      <c r="BB53" s="50"/>
      <c r="BC53" s="45"/>
      <c r="BD53" s="46"/>
      <c r="BE53" s="45"/>
      <c r="BF53" s="45"/>
      <c r="BG53" s="46"/>
      <c r="BH53" s="50"/>
      <c r="BI53" s="45"/>
      <c r="BJ53" s="46"/>
      <c r="BK53" s="45"/>
      <c r="BL53" s="45"/>
    </row>
    <row r="54" spans="1:64" ht="15" customHeight="1" x14ac:dyDescent="0.25">
      <c r="A54" s="66" t="s">
        <v>388</v>
      </c>
      <c r="B54" s="66" t="s">
        <v>388</v>
      </c>
      <c r="C54" s="66" t="s">
        <v>388</v>
      </c>
      <c r="D54" s="66" t="s">
        <v>422</v>
      </c>
      <c r="E54" s="66"/>
      <c r="F54" s="66"/>
      <c r="G54" s="66"/>
      <c r="H54" s="66"/>
      <c r="I54" s="66" t="s">
        <v>388</v>
      </c>
      <c r="J54" s="66"/>
      <c r="K54" s="66"/>
      <c r="L54" s="66" t="s">
        <v>583</v>
      </c>
      <c r="M54" s="14" t="s">
        <v>184</v>
      </c>
      <c r="N54" s="30" t="s">
        <v>185</v>
      </c>
      <c r="O54" s="28" t="s">
        <v>16</v>
      </c>
      <c r="P54" s="14" t="s">
        <v>5</v>
      </c>
      <c r="Q54" s="14">
        <v>2022</v>
      </c>
      <c r="R54" s="14" t="s">
        <v>6</v>
      </c>
      <c r="S54" s="31">
        <v>5</v>
      </c>
      <c r="T54" s="32">
        <v>2.5</v>
      </c>
      <c r="U54" s="33">
        <f t="shared" ref="U54" ca="1" si="8">V54</f>
        <v>45622</v>
      </c>
      <c r="V54" s="34">
        <f t="shared" ca="1" si="6"/>
        <v>45622</v>
      </c>
      <c r="W54" s="31" t="s">
        <v>17</v>
      </c>
      <c r="X54" s="14" t="s">
        <v>186</v>
      </c>
      <c r="Y54" s="17"/>
      <c r="Z54" s="14" t="s">
        <v>187</v>
      </c>
      <c r="AA54" s="75" t="s">
        <v>16</v>
      </c>
      <c r="AB54" s="45"/>
      <c r="AC54" s="45" t="s">
        <v>584</v>
      </c>
      <c r="AD54" s="45"/>
      <c r="AE54" s="45" t="s">
        <v>334</v>
      </c>
      <c r="AF54" s="45" t="s">
        <v>585</v>
      </c>
      <c r="AG54" s="45" t="s">
        <v>585</v>
      </c>
      <c r="AH54" s="45">
        <v>2023</v>
      </c>
      <c r="AI54" s="46"/>
      <c r="AJ54" s="45" t="s">
        <v>6</v>
      </c>
      <c r="AK54" s="47"/>
      <c r="AL54" s="46"/>
      <c r="AM54" s="44"/>
      <c r="AN54" s="46"/>
      <c r="AO54" s="45"/>
      <c r="AP54" s="45" t="s">
        <v>586</v>
      </c>
      <c r="AQ54" s="46"/>
      <c r="AR54" s="48"/>
      <c r="AS54" s="48"/>
      <c r="AT54" s="49"/>
      <c r="AU54" s="45"/>
      <c r="AV54" s="45"/>
      <c r="AW54" s="45"/>
      <c r="AX54" s="45"/>
      <c r="AY54" s="48"/>
      <c r="AZ54" s="48"/>
      <c r="BA54" s="46"/>
      <c r="BB54" s="50"/>
      <c r="BC54" s="45"/>
      <c r="BD54" s="46"/>
      <c r="BE54" s="45"/>
      <c r="BF54" s="45"/>
      <c r="BG54" s="46"/>
      <c r="BH54" s="50"/>
      <c r="BI54" s="45"/>
      <c r="BJ54" s="46"/>
      <c r="BK54" s="45"/>
      <c r="BL54" s="45"/>
    </row>
    <row r="55" spans="1:64" x14ac:dyDescent="0.25">
      <c r="A55" s="86"/>
      <c r="B55" s="86"/>
      <c r="C55" s="86"/>
      <c r="D55" s="86"/>
      <c r="E55" s="86"/>
      <c r="F55" s="86"/>
      <c r="G55" s="86"/>
      <c r="H55" s="86"/>
      <c r="I55" s="86"/>
      <c r="J55" s="86"/>
      <c r="K55" s="86"/>
      <c r="L55" s="86"/>
      <c r="AB55" s="59"/>
      <c r="AC55" s="59"/>
      <c r="AK55" s="62"/>
      <c r="AM55" s="59"/>
      <c r="AR55" s="84"/>
      <c r="AS55" s="84"/>
      <c r="AY55" s="84"/>
      <c r="AZ55" s="84"/>
      <c r="BB55" s="64"/>
      <c r="BH55" s="64"/>
    </row>
    <row r="56" spans="1:64" x14ac:dyDescent="0.25">
      <c r="A56" s="86"/>
      <c r="B56" s="86"/>
      <c r="C56" s="86"/>
      <c r="D56" s="86"/>
      <c r="E56" s="86"/>
      <c r="F56" s="86"/>
      <c r="G56" s="86"/>
      <c r="H56" s="86"/>
      <c r="I56" s="86"/>
      <c r="J56" s="86"/>
      <c r="K56" s="86"/>
      <c r="L56" s="86"/>
      <c r="AB56" s="59"/>
      <c r="AC56" s="59"/>
      <c r="AK56" s="62"/>
      <c r="AM56" s="59"/>
      <c r="AR56" s="84"/>
      <c r="AS56" s="84"/>
      <c r="AY56" s="84"/>
      <c r="AZ56" s="84"/>
      <c r="BB56" s="64"/>
      <c r="BH56" s="64"/>
    </row>
    <row r="57" spans="1:64" x14ac:dyDescent="0.25">
      <c r="A57" s="86"/>
      <c r="B57" s="86"/>
      <c r="C57" s="86"/>
      <c r="D57" s="86"/>
      <c r="E57" s="86"/>
      <c r="F57" s="86"/>
      <c r="G57" s="86"/>
      <c r="H57" s="86"/>
      <c r="I57" s="86"/>
      <c r="J57" s="86"/>
      <c r="K57" s="86"/>
      <c r="L57" s="86"/>
      <c r="AB57" s="59"/>
      <c r="AC57" s="59"/>
      <c r="AK57" s="62"/>
      <c r="AM57" s="59"/>
      <c r="AR57" s="84"/>
      <c r="AS57" s="84"/>
      <c r="AY57" s="84"/>
      <c r="AZ57" s="84"/>
      <c r="BB57" s="64"/>
      <c r="BH57" s="64"/>
    </row>
  </sheetData>
  <hyperlinks>
    <hyperlink ref="AM3:AM57" xr:uid="{CB0076D3-CD7F-4E48-B806-8B5A2C7A42E4}"/>
    <hyperlink ref="BB3:BB57" xr:uid="{C55E4CDF-9EEF-4035-AAB3-A0B1D9533347}"/>
    <hyperlink ref="BH3:BH57" xr:uid="{E438309A-93D4-427C-9397-6486D5218F59}"/>
    <hyperlink ref="AK3:AK57" xr:uid="{F9404659-4DE9-41A6-B98D-233FB6DC99EC}"/>
    <hyperlink ref="AB3:AB57" xr:uid="{116C7356-B77D-4A9A-A2D0-9E694B407D24}"/>
    <hyperlink ref="AC3:AC57" xr:uid="{2AEE86FA-67D4-4833-8C4B-2EA898433ED8}"/>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R o B 8 V u V F m + W m A A A A 9 g A A A B I A H A B D b 2 5 m a W c v U G F j a 2 F n Z S 5 4 b W w g o h g A K K A U A A A A A A A A A A A A A A A A A A A A A A A A A A A A h Y + x C s I w G I R f p W R v k l a Q W v 6 m g 5 N g Q V D E N a Q x D b a p N K n p u z n 4 S L 6 C F a 2 6 O d 7 d d 3 B 3 v 9 4 g H 5 o 6 u M j O 6 t Z k K M I U B d K I t t R G Z a h 3 x z B B O Y M N F y e u Z D D C x q a D 1 R m q n D u n h H j v s Z / h t l M k p j Q i h 2 K 9 F Z V s e K i N d d w I i T 6 t 8 n 8 L M d i / x r A Y R z T B i 2 S O K Z D J h E K b L x C P e 5 / p j w n L v n Z 9 J 5 l 2 4 W o H Z J J A 3 h / Y A 1 B L A w Q U A A I A C A B G g H x 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o B 8 V i i K R 7 g O A A A A E Q A A A B M A H A B G b 3 J t d W x h c y 9 T Z W N 0 a W 9 u M S 5 t I K I Y A C i g F A A A A A A A A A A A A A A A A A A A A A A A A A A A A C t O T S 7 J z M 9 T C I b Q h t Y A U E s B A i 0 A F A A C A A g A R o B 8 V u V F m + W m A A A A 9 g A A A B I A A A A A A A A A A A A A A A A A A A A A A E N v b m Z p Z y 9 Q Y W N r Y W d l L n h t b F B L A Q I t A B Q A A g A I A E a A f F Y P y u m r p A A A A O k A A A A T A A A A A A A A A A A A A A A A A P I A A A B b Q 2 9 u d G V u d F 9 U e X B l c 1 0 u e G 1 s U E s B A i 0 A F A A C A A g A R o B 8 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n n o x p u M h t J v q 8 f e O Q J P T A A A A A A A g A A A A A A A 2 Y A A M A A A A A Q A A A A 3 I i s K e Q 8 B F Z A D 7 P 0 7 a 0 c r Q A A A A A E g A A A o A A A A B A A A A D 6 L + x A y t + T / X d i g e M 2 / E r f U A A A A E g 1 L V H u 9 2 q X c 2 6 Z x C I R L U d l 2 I 2 t m K Q 7 l t n 1 e d 7 T z f M f t 1 9 P Y u 0 q R a V m a F X c M F U r j s I O 2 1 H a 6 0 k M 0 s r u 0 D 4 g 4 x 9 d 6 5 8 C e A 9 s G z o s 9 + 8 j U P D S F A A A A G f H 1 0 6 u k 2 f v / p / + Z 4 G y 4 C I B M 4 4 N < / D a t a M a s h u p > 
</file>

<file path=customXml/itemProps1.xml><?xml version="1.0" encoding="utf-8"?>
<ds:datastoreItem xmlns:ds="http://schemas.openxmlformats.org/officeDocument/2006/customXml" ds:itemID="{45754035-826C-403F-AE49-1715FCC779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Netflix Apple</vt:lpstr>
      <vt:lpstr>MAX &amp; EUROPE</vt:lpstr>
      <vt:lpstr>'MAX &amp; EUROPE'!Area_stampa</vt:lpstr>
      <vt:lpstr>'Netflix Apple'!Area_stampa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Carrillo, Carmela</dc:creator>
  <cp:lastModifiedBy>Mauro Francesco Gagliardi</cp:lastModifiedBy>
  <dcterms:created xsi:type="dcterms:W3CDTF">2023-03-28T12:41:35Z</dcterms:created>
  <dcterms:modified xsi:type="dcterms:W3CDTF">2024-11-26T16:23:15Z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7.3.3137.23</vt:lpwstr>
  </property>
  <property fmtid="{D5CDD505-2E9C-101B-9397-08002B2CF9AE}" pid="5" name="K4XL KID">
    <vt:lpwstr>C:\Program Files (x86)\software\khalix.xla</vt:lpwstr>
  </property>
  <property fmtid="{D5CDD505-2E9C-101B-9397-08002B2CF9AE}" pid="6" name="K4XL DBKID">
    <vt:lpwstr>SMARTPRD</vt:lpwstr>
  </property>
</Properties>
</file>