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https://mediasetgroup.sharepoint.com/sites/RightsManagementSystem_ITASPA-MDS_TECHDEPT/Shared Documents/MDS_TECH DEPT/08. Product Metadata Service/Offer/"/>
    </mc:Choice>
  </mc:AlternateContent>
  <xr:revisionPtr revIDLastSave="121" documentId="11_523A61C4BFCF385BBAD78936B60FEB07EA4D5F63" xr6:coauthVersionLast="47" xr6:coauthVersionMax="47" xr10:uidLastSave="{71A2016F-D3EE-4650-8290-085D513920F1}"/>
  <bookViews>
    <workbookView xWindow="-120" yWindow="-120" windowWidth="29040" windowHeight="15720" xr2:uid="{00000000-000D-0000-FFFF-FFFF00000000}"/>
  </bookViews>
  <sheets>
    <sheet name="Foglio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 l="1"/>
  <c r="D20" i="1" l="1"/>
  <c r="B20" i="1"/>
</calcChain>
</file>

<file path=xl/sharedStrings.xml><?xml version="1.0" encoding="utf-8"?>
<sst xmlns="http://schemas.openxmlformats.org/spreadsheetml/2006/main" count="38" uniqueCount="37">
  <si>
    <t>TMDB</t>
  </si>
  <si>
    <t>GraceNote</t>
  </si>
  <si>
    <t>IMDB</t>
  </si>
  <si>
    <t>Duration</t>
  </si>
  <si>
    <t>3y</t>
  </si>
  <si>
    <t>Metadata</t>
  </si>
  <si>
    <t>Optional Items</t>
  </si>
  <si>
    <t>Ipothesis</t>
  </si>
  <si>
    <t>3000 movies / year + 100 series/year</t>
  </si>
  <si>
    <t>Costs</t>
  </si>
  <si>
    <t>5000 $/month</t>
  </si>
  <si>
    <t>What does it mean "Territory: Italy". Is it usable in Mediaset Espana, too?</t>
  </si>
  <si>
    <t>Questions</t>
  </si>
  <si>
    <t>What does it mean "optional"? There are further costs?</t>
  </si>
  <si>
    <t>Database</t>
  </si>
  <si>
    <t>10+ million movies</t>
  </si>
  <si>
    <t>14+ million cast, crew &amp; ent professional</t>
  </si>
  <si>
    <t>1+ billion star ratings</t>
  </si>
  <si>
    <t>Integration</t>
  </si>
  <si>
    <t>throuth APIs</t>
  </si>
  <si>
    <t>AWS data exchange</t>
  </si>
  <si>
    <t>IMDB Ratings: 50k$/year</t>
  </si>
  <si>
    <t>IMDB Essential Metadata for Movies: 150k$/year</t>
  </si>
  <si>
    <t>Titles in English, Italian and Spanish
Release Year / First Air Date
Cast lists, names, etc.
Episode numbers, titles
Images: posters, headshots</t>
  </si>
  <si>
    <t>IMDB Ratings for Movies: Agv star rating per title, number of votes + identifying title info
IMDB Essential Metadata for Movies: Imdb Ratings (Avg star, N° of votes), Core Title Fields (Primary title/release year, title type, unique IMDB title ID, Other title AKAs by country, Release date by country, Country of origin, Language spoken, Production Status, Runtime, Global certificates, Color Info), Name Fields (Primary name, Unique IMDB name ID, Full credit history/film awards, knonw for titles, death status), Enrichment Fields (Plots (short/medium/long), Primary poster, primary cast &amp; full cast, primary crew &amp; full crew, genres, keywords, keyword categories) Company Data (Global distributors, Production Companies) Other Fields(awards, filming locations, title connections, official site links, taglines)
IMDB Essential Metadata + Box Office: Essential Metadata + Box Office Fields (Production Budget, Opening weekend by country, Gross to date by country)</t>
  </si>
  <si>
    <t>IMDB Essential Metadata + BoxOffice: 400 k$/year</t>
  </si>
  <si>
    <t>Info are localized by country (eg: First Air Date)?</t>
  </si>
  <si>
    <t>Parental rating
Score / Viewer Rating
Additional Ids
Box Office Information</t>
  </si>
  <si>
    <t>User written reviews
Parent's Guide
Trivia &amp; Goofs</t>
  </si>
  <si>
    <t>through Graphql we retrieve only requested data?</t>
  </si>
  <si>
    <t>Is where a limit on the number or requests per year?</t>
  </si>
  <si>
    <t>Program Title (Content Catalog serach, matching and enrichment), Movie/TV Series Search.
Gracenote Ids, titles and descriptions, Seasons/Episodes, Celebrity/Cast &amp; Crew, Awards, Original Air Date/Release Date, Original Network, International Releases, Other Versions, Ratings, Ralted Programs, Video Descriptors
Movie poster art, VOD art, iconic, scene images, TV show logo, saries banners, episodic images, iconic, cast images, standard sizes/aspect ratios</t>
  </si>
  <si>
    <t>12 months</t>
  </si>
  <si>
    <t>0€ 15 seats for onconnect</t>
  </si>
  <si>
    <t>additional fee for 1 M: 4125€/month</t>
  </si>
  <si>
    <t>additional gracenote view seats: 475€/month</t>
  </si>
  <si>
    <t>5490 €/month up to 1M transaction / month and up to 15 seats for onconnect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</si>
</sst>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wrapText="1"/>
    </xf>
    <xf numFmtId="0" fontId="1" fillId="0" borderId="0" xfId="0" applyFont="1" applyAlignment="1">
      <alignment horizontal="center" wrapText="1"/>
    </xf>
    <xf numFmtId="0" fontId="1" fillId="0" borderId="0" xfId="0" applyFont="1"/>
    <xf numFmtId="0" fontId="0" fillId="0" borderId="0" xfId="0" applyFont="1" applyAlignment="1">
      <alignment horizontal="center" wrapText="1"/>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
  <sheetViews>
    <sheetView tabSelected="1" topLeftCell="A4" workbookViewId="0">
      <selection activeCell="C21" sqref="C21"/>
    </sheetView>
  </sheetViews>
  <sheetFormatPr defaultRowHeight="14.4" x14ac:dyDescent="0.3"/>
  <cols>
    <col min="1" max="1" width="13.44140625" bestFit="1" customWidth="1"/>
    <col min="2" max="4" width="55.109375" style="1" customWidth="1"/>
  </cols>
  <sheetData>
    <row r="1" spans="1:4" x14ac:dyDescent="0.3">
      <c r="B1" s="2" t="s">
        <v>0</v>
      </c>
      <c r="C1" s="2" t="s">
        <v>2</v>
      </c>
      <c r="D1" s="2" t="s">
        <v>1</v>
      </c>
    </row>
    <row r="2" spans="1:4" x14ac:dyDescent="0.3">
      <c r="A2" s="3" t="s">
        <v>7</v>
      </c>
      <c r="B2" s="4" t="s">
        <v>8</v>
      </c>
      <c r="C2" s="2"/>
      <c r="D2" s="2"/>
    </row>
    <row r="3" spans="1:4" x14ac:dyDescent="0.3">
      <c r="A3" s="3" t="s">
        <v>3</v>
      </c>
      <c r="B3" s="1" t="s">
        <v>4</v>
      </c>
      <c r="D3" s="1" t="s">
        <v>32</v>
      </c>
    </row>
    <row r="4" spans="1:4" ht="244.8" x14ac:dyDescent="0.3">
      <c r="A4" s="3" t="s">
        <v>5</v>
      </c>
      <c r="B4" s="1" t="s">
        <v>23</v>
      </c>
      <c r="C4" s="1" t="s">
        <v>24</v>
      </c>
      <c r="D4" s="1" t="s">
        <v>31</v>
      </c>
    </row>
    <row r="5" spans="1:4" ht="57.6" x14ac:dyDescent="0.3">
      <c r="A5" s="3" t="s">
        <v>6</v>
      </c>
      <c r="B5" s="1" t="s">
        <v>27</v>
      </c>
      <c r="C5" s="1" t="s">
        <v>28</v>
      </c>
    </row>
    <row r="6" spans="1:4" x14ac:dyDescent="0.3">
      <c r="A6" s="3" t="s">
        <v>14</v>
      </c>
      <c r="C6" s="1" t="s">
        <v>15</v>
      </c>
    </row>
    <row r="7" spans="1:4" x14ac:dyDescent="0.3">
      <c r="A7" s="3"/>
      <c r="C7" s="1" t="s">
        <v>16</v>
      </c>
    </row>
    <row r="8" spans="1:4" x14ac:dyDescent="0.3">
      <c r="A8" s="3"/>
      <c r="C8" s="1" t="s">
        <v>17</v>
      </c>
    </row>
    <row r="9" spans="1:4" x14ac:dyDescent="0.3">
      <c r="A9" s="3"/>
    </row>
    <row r="10" spans="1:4" x14ac:dyDescent="0.3">
      <c r="A10" s="3" t="s">
        <v>18</v>
      </c>
      <c r="B10" s="1" t="s">
        <v>19</v>
      </c>
      <c r="C10" s="1" t="s">
        <v>20</v>
      </c>
      <c r="D10" s="1" t="s">
        <v>19</v>
      </c>
    </row>
    <row r="11" spans="1:4" ht="28.8" x14ac:dyDescent="0.3">
      <c r="A11" s="3" t="s">
        <v>9</v>
      </c>
      <c r="B11" s="1" t="s">
        <v>10</v>
      </c>
      <c r="C11" s="1" t="s">
        <v>21</v>
      </c>
      <c r="D11" s="1" t="s">
        <v>36</v>
      </c>
    </row>
    <row r="12" spans="1:4" x14ac:dyDescent="0.3">
      <c r="A12" s="3"/>
      <c r="C12" s="1" t="s">
        <v>22</v>
      </c>
      <c r="D12" s="1" t="s">
        <v>33</v>
      </c>
    </row>
    <row r="13" spans="1:4" x14ac:dyDescent="0.3">
      <c r="A13" s="3"/>
      <c r="C13" s="1" t="s">
        <v>25</v>
      </c>
      <c r="D13" s="1" t="s">
        <v>35</v>
      </c>
    </row>
    <row r="14" spans="1:4" x14ac:dyDescent="0.3">
      <c r="A14" s="3"/>
      <c r="D14" s="1" t="s">
        <v>34</v>
      </c>
    </row>
    <row r="15" spans="1:4" ht="28.8" x14ac:dyDescent="0.3">
      <c r="A15" s="3" t="s">
        <v>12</v>
      </c>
      <c r="B15" s="1" t="s">
        <v>11</v>
      </c>
      <c r="C15" s="1" t="s">
        <v>29</v>
      </c>
    </row>
    <row r="16" spans="1:4" x14ac:dyDescent="0.3">
      <c r="B16" s="1" t="s">
        <v>13</v>
      </c>
      <c r="C16" s="1" t="s">
        <v>30</v>
      </c>
    </row>
    <row r="17" spans="2:4" x14ac:dyDescent="0.3">
      <c r="B17" s="1" t="s">
        <v>26</v>
      </c>
    </row>
    <row r="20" spans="2:4" x14ac:dyDescent="0.3">
      <c r="B20" s="1">
        <f>5000*0.96*12</f>
        <v>57600</v>
      </c>
      <c r="C20" s="1">
        <f>150000*0.96</f>
        <v>144000</v>
      </c>
      <c r="D20" s="1">
        <f>5490*12</f>
        <v>65880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16A7AFFD6E604881D583E45523E0B4" ma:contentTypeVersion="8" ma:contentTypeDescription="Create a new document." ma:contentTypeScope="" ma:versionID="9070fe40b743cacc1b997ae9a218e454">
  <xsd:schema xmlns:xsd="http://www.w3.org/2001/XMLSchema" xmlns:xs="http://www.w3.org/2001/XMLSchema" xmlns:p="http://schemas.microsoft.com/office/2006/metadata/properties" xmlns:ns2="4aae85e8-3ab1-480f-9fc4-e1edfe3e69f1" targetNamespace="http://schemas.microsoft.com/office/2006/metadata/properties" ma:root="true" ma:fieldsID="ae3b56eaad4d797752cae7ed210c74f3" ns2:_="">
    <xsd:import namespace="4aae85e8-3ab1-480f-9fc4-e1edfe3e69f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ae85e8-3ab1-480f-9fc4-e1edfe3e69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F09A83-6588-4E5D-A62A-5DC805DFB5E1}">
  <ds:schemaRef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http://purl.org/dc/dcmitype/"/>
    <ds:schemaRef ds:uri="4aae85e8-3ab1-480f-9fc4-e1edfe3e69f1"/>
  </ds:schemaRefs>
</ds:datastoreItem>
</file>

<file path=customXml/itemProps2.xml><?xml version="1.0" encoding="utf-8"?>
<ds:datastoreItem xmlns:ds="http://schemas.openxmlformats.org/officeDocument/2006/customXml" ds:itemID="{A6F75A0A-125E-432C-BB8D-7006167601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ae85e8-3ab1-480f-9fc4-e1edfe3e69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EFF392-2EA8-4D17-8F5B-E452BD85C64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Davide Luigi Zuccante</cp:lastModifiedBy>
  <cp:revision/>
  <dcterms:created xsi:type="dcterms:W3CDTF">2025-01-30T09:49:23Z</dcterms:created>
  <dcterms:modified xsi:type="dcterms:W3CDTF">2025-01-31T09:46:47Z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0x0101008416A7AFFD6E604881D583E45523E0B4</vt:lpwstr>
  </property>
</Properties>
</file>